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rvupfs01\rek_home\marta.merkuza\Documents\innoreRenew CoE\terminski_plani\"/>
    </mc:Choice>
  </mc:AlternateContent>
  <bookViews>
    <workbookView xWindow="0" yWindow="0" windowWidth="28800" windowHeight="14235"/>
  </bookViews>
  <sheets>
    <sheet name="inv_aktivnosti_" sheetId="1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E24" i="1" l="1"/>
  <c r="D25" i="1" s="1"/>
  <c r="E25" i="1" s="1"/>
  <c r="D26" i="1" s="1"/>
  <c r="E26" i="1" s="1"/>
  <c r="D27" i="1" s="1"/>
  <c r="E27" i="1" s="1"/>
  <c r="D28" i="1" s="1"/>
  <c r="E28" i="1" s="1"/>
  <c r="D17" i="1"/>
  <c r="E17" i="1" s="1"/>
  <c r="D29" i="1" l="1"/>
  <c r="E29" i="1" s="1"/>
  <c r="D30" i="1"/>
  <c r="E30" i="1" s="1"/>
  <c r="E6" i="1"/>
  <c r="D7" i="1" l="1"/>
  <c r="E7" i="1" s="1"/>
  <c r="D8" i="1" l="1"/>
  <c r="E8" i="1" s="1"/>
  <c r="D9" i="1" s="1"/>
  <c r="E9" i="1" s="1"/>
  <c r="D10" i="1" s="1"/>
  <c r="E10" i="1" s="1"/>
  <c r="D11" i="1" l="1"/>
  <c r="E11" i="1" s="1"/>
  <c r="D12" i="1"/>
  <c r="E12" i="1" l="1"/>
  <c r="D15" i="1" s="1"/>
  <c r="E15" i="1" s="1"/>
  <c r="D18" i="1" s="1"/>
  <c r="E18" i="1" s="1"/>
  <c r="D16" i="1" l="1"/>
  <c r="E16" i="1" s="1"/>
  <c r="D33" i="1" s="1"/>
  <c r="E33" i="1" s="1"/>
  <c r="D19" i="1" l="1"/>
  <c r="E19" i="1" s="1"/>
  <c r="D43" i="1" s="1"/>
  <c r="D34" i="1"/>
  <c r="E34" i="1" s="1"/>
  <c r="D20" i="1" l="1"/>
  <c r="E20" i="1" s="1"/>
  <c r="D21" i="1" s="1"/>
  <c r="E21" i="1" s="1"/>
  <c r="D55" i="1" s="1"/>
  <c r="D35" i="1"/>
  <c r="E35" i="1" s="1"/>
  <c r="D36" i="1" s="1"/>
  <c r="E36" i="1" s="1"/>
  <c r="D37" i="1" s="1"/>
  <c r="E37" i="1" s="1"/>
  <c r="D38" i="1" s="1"/>
  <c r="E38" i="1" s="1"/>
  <c r="D41" i="1" s="1"/>
  <c r="E41" i="1" s="1"/>
  <c r="D42" i="1" s="1"/>
  <c r="E42" i="1" s="1"/>
  <c r="E43" i="1" l="1"/>
  <c r="E55" i="1" l="1"/>
  <c r="D56" i="1" s="1"/>
  <c r="E56" i="1" s="1"/>
  <c r="D57" i="1" s="1"/>
  <c r="E57" i="1" s="1"/>
  <c r="D58" i="1" s="1"/>
  <c r="E58" i="1" s="1"/>
  <c r="D59" i="1" s="1"/>
  <c r="E59" i="1" s="1"/>
  <c r="D60" i="1" s="1"/>
  <c r="E60" i="1" s="1"/>
  <c r="D61" i="1" s="1"/>
  <c r="E61" i="1" s="1"/>
  <c r="D62" i="1" s="1"/>
  <c r="E62" i="1" s="1"/>
  <c r="D65" i="1" s="1"/>
  <c r="E65" i="1" s="1"/>
  <c r="D66" i="1" s="1"/>
  <c r="E66" i="1" s="1"/>
  <c r="D67" i="1" s="1"/>
  <c r="E67" i="1" s="1"/>
  <c r="D44" i="1"/>
  <c r="E44" i="1" s="1"/>
  <c r="D45" i="1" l="1"/>
  <c r="E45" i="1" s="1"/>
  <c r="D46" i="1" s="1"/>
  <c r="E46" i="1" s="1"/>
  <c r="D47" i="1" s="1"/>
  <c r="E47" i="1" s="1"/>
  <c r="D48" i="1" s="1"/>
  <c r="E48" i="1" s="1"/>
  <c r="D49" i="1" s="1"/>
  <c r="E49" i="1" s="1"/>
  <c r="D50" i="1" s="1"/>
  <c r="E50" i="1" s="1"/>
  <c r="D51" i="1" s="1"/>
  <c r="E51" i="1" s="1"/>
  <c r="D52" i="1" s="1"/>
  <c r="E52" i="1" s="1"/>
  <c r="D68" i="1" l="1"/>
  <c r="E68" i="1" s="1"/>
  <c r="D69" i="1" s="1"/>
  <c r="E69" i="1" s="1"/>
</calcChain>
</file>

<file path=xl/comments1.xml><?xml version="1.0" encoding="utf-8"?>
<comments xmlns="http://schemas.openxmlformats.org/spreadsheetml/2006/main">
  <authors>
    <author>Marta Merkuza</author>
  </authors>
  <commentList>
    <comment ref="C22" authorId="0" shapeId="0">
      <text>
        <r>
          <rPr>
            <b/>
            <sz val="9"/>
            <color indexed="81"/>
            <rFont val="Segoe UI"/>
            <family val="2"/>
            <charset val="238"/>
          </rPr>
          <t>Marta Merkuza: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<sst xmlns="http://schemas.openxmlformats.org/spreadsheetml/2006/main" count="63" uniqueCount="54">
  <si>
    <t>od</t>
  </si>
  <si>
    <t>do</t>
  </si>
  <si>
    <t>postopek (večstopenjski) z vsakokratno evalvacijo</t>
  </si>
  <si>
    <t>odločitev (in preverjanje podatkov)</t>
  </si>
  <si>
    <t>finalna in zaključna dela</t>
  </si>
  <si>
    <t>izdelava nosilne lesene konstrukcije v obratih, sukcesivno tudi ostalih lesenih elementov</t>
  </si>
  <si>
    <t>priklop na kom. infrastrukturo in zunanja ureditev, ažuriran geod. posnetek</t>
  </si>
  <si>
    <t>tehnični pregled</t>
  </si>
  <si>
    <t>uporabno dovoljenje</t>
  </si>
  <si>
    <t>priprava razpisne dokumentacije na podlagi načrta opreme</t>
  </si>
  <si>
    <t>razpis in odpiranje ponudb</t>
  </si>
  <si>
    <t>pregled ponudb</t>
  </si>
  <si>
    <t xml:space="preserve">priprava vzorcev za potrditev naročniku </t>
  </si>
  <si>
    <t>dobava in montaža</t>
  </si>
  <si>
    <t>prevzem dobavljene opreme</t>
  </si>
  <si>
    <t>objava na portalu JN</t>
  </si>
  <si>
    <t>sklep o pričetku postopka</t>
  </si>
  <si>
    <t>potrditev naročnika</t>
  </si>
  <si>
    <t xml:space="preserve">popis opreme </t>
  </si>
  <si>
    <t>pogodba projektant (vsi načrti in faze proj.dok)</t>
  </si>
  <si>
    <t>priprava razpisne dokumentacije</t>
  </si>
  <si>
    <t>izbor izdelovalca projektne dokumentacije (postopek s pogajanji brez predhodne objave)</t>
  </si>
  <si>
    <t xml:space="preserve">sklep o pričetku postopka s pogajanji </t>
  </si>
  <si>
    <t>postopek pogajanj</t>
  </si>
  <si>
    <t>izdelava projektne dokumentacije</t>
  </si>
  <si>
    <t>pridobivanje soglasij</t>
  </si>
  <si>
    <t>pridobitev gradbenega dovoljenja</t>
  </si>
  <si>
    <t>pravnomočnost obvestila</t>
  </si>
  <si>
    <t>objava na portalu JN (transparentnost)</t>
  </si>
  <si>
    <t>pravnomočnost (8 delovnih dni)</t>
  </si>
  <si>
    <t>izdelava PGD (z dispozicijo opreme)</t>
  </si>
  <si>
    <t>izdelava PZI z dispozicijo opreme</t>
  </si>
  <si>
    <t>izvedba GOI dela za temelje, kletno etažo</t>
  </si>
  <si>
    <t>uvedba v delo in pripravljalna dela na gradbišču</t>
  </si>
  <si>
    <t>inštalacijska dela, montaža lesenih nenosilnih elementov</t>
  </si>
  <si>
    <t>izdelava PID dokumentacije in vloga na UE za uporabno dovoljenje</t>
  </si>
  <si>
    <t>prevera v evidencah, obvestilo o oddaji naročila</t>
  </si>
  <si>
    <t>PZI za načrt opreme s kosovnicami in načrti</t>
  </si>
  <si>
    <t>izdelava IDZ in pridobivanje projektnih pogojev</t>
  </si>
  <si>
    <t>izbor izdelovalca GOI del (postopek partnerstvo za inovacije)</t>
  </si>
  <si>
    <t>razpisna dokumentacija</t>
  </si>
  <si>
    <t>sklenitev pogodbe z  izvajalcem (konzorcij)</t>
  </si>
  <si>
    <t>izdelava delavniških načrtov (izvajalec, konzorcij) uskladitev z instalacijskim delom, potrditev naročnika</t>
  </si>
  <si>
    <t>montaža lesenih konstr. elementov na gradbišču</t>
  </si>
  <si>
    <t>prevzem del in objekta, odprava pomanjkljivosti</t>
  </si>
  <si>
    <t>pogodba dobavitelj opreme</t>
  </si>
  <si>
    <t>izsek - investicijske aktivnosti za izgradnjo objekta v UK Livade</t>
  </si>
  <si>
    <t>izvedba  GOI del rer pridobitev uporabnega dovoljenja</t>
  </si>
  <si>
    <t>pogodba z izvajalcem storitev</t>
  </si>
  <si>
    <t>izdelava notranje pohištvene opreme</t>
  </si>
  <si>
    <t>izbor izvajalca strokovnega nadzora, koordinatorja varstva pri delu, inženiring</t>
  </si>
  <si>
    <t>izbor dobaviteljev pohištvene opreme</t>
  </si>
  <si>
    <t>dobava in montaža pohištvene opreme</t>
  </si>
  <si>
    <t>dni (kol.)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</si>
</sst>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4]dddd\,\ d/\ mmmm\ yyyy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vertical="center" wrapText="1"/>
    </xf>
    <xf numFmtId="164" fontId="0" fillId="2" borderId="0" xfId="0" applyNumberForma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2" borderId="1" xfId="0" applyNumberFormat="1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4" fontId="0" fillId="2" borderId="3" xfId="0" applyNumberForma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540C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18</xdr:col>
      <xdr:colOff>572941</xdr:colOff>
      <xdr:row>53</xdr:row>
      <xdr:rowOff>144224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571500"/>
          <a:ext cx="10326541" cy="9669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69"/>
  <sheetViews>
    <sheetView tabSelected="1" zoomScale="130" zoomScaleNormal="130" zoomScaleSheetLayoutView="100" workbookViewId="0">
      <selection activeCell="D7" sqref="D7"/>
    </sheetView>
  </sheetViews>
  <sheetFormatPr defaultRowHeight="15" x14ac:dyDescent="0.25"/>
  <cols>
    <col min="1" max="1" width="3.140625" style="2" customWidth="1"/>
    <col min="2" max="2" width="82" style="2" customWidth="1"/>
    <col min="3" max="3" width="10.5703125" style="2" customWidth="1"/>
    <col min="4" max="4" width="30.140625" style="2" bestFit="1" customWidth="1"/>
    <col min="5" max="5" width="29.140625" style="2" customWidth="1"/>
    <col min="6" max="6" width="11.28515625" style="2" customWidth="1"/>
    <col min="7" max="16384" width="9.140625" style="2"/>
  </cols>
  <sheetData>
    <row r="2" spans="2:5" x14ac:dyDescent="0.25">
      <c r="B2" s="29" t="s">
        <v>46</v>
      </c>
      <c r="C2" s="1" t="s">
        <v>53</v>
      </c>
      <c r="D2" s="1" t="s">
        <v>0</v>
      </c>
      <c r="E2" s="1" t="s">
        <v>1</v>
      </c>
    </row>
    <row r="5" spans="2:5" x14ac:dyDescent="0.25">
      <c r="B5" s="3" t="s">
        <v>21</v>
      </c>
    </row>
    <row r="6" spans="2:5" x14ac:dyDescent="0.25">
      <c r="B6" s="4" t="s">
        <v>20</v>
      </c>
      <c r="C6" s="10">
        <v>3</v>
      </c>
      <c r="D6" s="5">
        <v>42928</v>
      </c>
      <c r="E6" s="6">
        <f>D6+C6</f>
        <v>42931</v>
      </c>
    </row>
    <row r="7" spans="2:5" x14ac:dyDescent="0.25">
      <c r="B7" s="4" t="s">
        <v>22</v>
      </c>
      <c r="C7" s="10">
        <v>1</v>
      </c>
      <c r="D7" s="5">
        <f>E6+1</f>
        <v>42932</v>
      </c>
      <c r="E7" s="6">
        <f t="shared" ref="E7" si="0">D7+C7</f>
        <v>42933</v>
      </c>
    </row>
    <row r="8" spans="2:5" x14ac:dyDescent="0.25">
      <c r="B8" s="4" t="s">
        <v>23</v>
      </c>
      <c r="C8" s="10">
        <v>15</v>
      </c>
      <c r="D8" s="5">
        <f t="shared" ref="D8:D11" si="1">E7+1</f>
        <v>42934</v>
      </c>
      <c r="E8" s="6">
        <f t="shared" ref="E8:E9" si="2">D8+C8</f>
        <v>42949</v>
      </c>
    </row>
    <row r="9" spans="2:5" x14ac:dyDescent="0.25">
      <c r="B9" s="22" t="s">
        <v>36</v>
      </c>
      <c r="C9" s="10">
        <v>8</v>
      </c>
      <c r="D9" s="5">
        <f t="shared" si="1"/>
        <v>42950</v>
      </c>
      <c r="E9" s="6">
        <f t="shared" si="2"/>
        <v>42958</v>
      </c>
    </row>
    <row r="10" spans="2:5" x14ac:dyDescent="0.25">
      <c r="B10" s="8" t="s">
        <v>28</v>
      </c>
      <c r="C10" s="10">
        <v>1</v>
      </c>
      <c r="D10" s="5">
        <f t="shared" si="1"/>
        <v>42959</v>
      </c>
      <c r="E10" s="6">
        <f t="shared" ref="E10:E12" si="3">D10+C10</f>
        <v>42960</v>
      </c>
    </row>
    <row r="11" spans="2:5" x14ac:dyDescent="0.25">
      <c r="B11" s="4" t="s">
        <v>27</v>
      </c>
      <c r="C11" s="10">
        <v>10</v>
      </c>
      <c r="D11" s="5">
        <f t="shared" si="1"/>
        <v>42961</v>
      </c>
      <c r="E11" s="6">
        <f t="shared" si="3"/>
        <v>42971</v>
      </c>
    </row>
    <row r="12" spans="2:5" x14ac:dyDescent="0.25">
      <c r="B12" s="4" t="s">
        <v>19</v>
      </c>
      <c r="C12" s="10">
        <v>5</v>
      </c>
      <c r="D12" s="5">
        <f>E10+1</f>
        <v>42961</v>
      </c>
      <c r="E12" s="6">
        <f t="shared" si="3"/>
        <v>42966</v>
      </c>
    </row>
    <row r="13" spans="2:5" x14ac:dyDescent="0.25">
      <c r="B13" s="14"/>
      <c r="C13" s="15"/>
      <c r="D13" s="16"/>
      <c r="E13" s="17"/>
    </row>
    <row r="14" spans="2:5" x14ac:dyDescent="0.25">
      <c r="B14" s="3" t="s">
        <v>24</v>
      </c>
      <c r="C14" s="15"/>
      <c r="D14" s="16"/>
      <c r="E14" s="17"/>
    </row>
    <row r="15" spans="2:5" x14ac:dyDescent="0.25">
      <c r="B15" s="4" t="s">
        <v>38</v>
      </c>
      <c r="C15" s="10">
        <v>60</v>
      </c>
      <c r="D15" s="5">
        <f>E12+1</f>
        <v>42967</v>
      </c>
      <c r="E15" s="6">
        <f>D15+C15</f>
        <v>43027</v>
      </c>
    </row>
    <row r="16" spans="2:5" x14ac:dyDescent="0.25">
      <c r="B16" s="4" t="s">
        <v>30</v>
      </c>
      <c r="C16" s="10">
        <v>45</v>
      </c>
      <c r="D16" s="5">
        <f>E15+1</f>
        <v>43028</v>
      </c>
      <c r="E16" s="6">
        <f>D16+C16</f>
        <v>43073</v>
      </c>
    </row>
    <row r="17" spans="2:5" x14ac:dyDescent="0.25">
      <c r="B17" s="4" t="s">
        <v>25</v>
      </c>
      <c r="C17" s="10">
        <v>30</v>
      </c>
      <c r="D17" s="5">
        <f t="shared" ref="D17:D19" si="4">E14+1</f>
        <v>1</v>
      </c>
      <c r="E17" s="6">
        <f t="shared" ref="E17:E19" si="5">D17+C17</f>
        <v>31</v>
      </c>
    </row>
    <row r="18" spans="2:5" x14ac:dyDescent="0.25">
      <c r="B18" s="4" t="s">
        <v>26</v>
      </c>
      <c r="C18" s="10">
        <v>30</v>
      </c>
      <c r="D18" s="5">
        <f t="shared" si="4"/>
        <v>43028</v>
      </c>
      <c r="E18" s="6">
        <f t="shared" si="5"/>
        <v>43058</v>
      </c>
    </row>
    <row r="19" spans="2:5" x14ac:dyDescent="0.25">
      <c r="B19" s="4" t="s">
        <v>31</v>
      </c>
      <c r="C19" s="10">
        <v>80</v>
      </c>
      <c r="D19" s="5">
        <f t="shared" si="4"/>
        <v>43074</v>
      </c>
      <c r="E19" s="6">
        <f t="shared" si="5"/>
        <v>43154</v>
      </c>
    </row>
    <row r="20" spans="2:5" x14ac:dyDescent="0.25">
      <c r="B20" s="9" t="s">
        <v>37</v>
      </c>
      <c r="C20" s="12">
        <v>30</v>
      </c>
      <c r="D20" s="5">
        <f>E19+1</f>
        <v>43155</v>
      </c>
      <c r="E20" s="6">
        <f t="shared" ref="E20" si="6">D20+C20</f>
        <v>43185</v>
      </c>
    </row>
    <row r="21" spans="2:5" x14ac:dyDescent="0.25">
      <c r="B21" s="9" t="s">
        <v>18</v>
      </c>
      <c r="C21" s="12">
        <v>15</v>
      </c>
      <c r="D21" s="5">
        <f>E20+1</f>
        <v>43186</v>
      </c>
      <c r="E21" s="6">
        <f t="shared" ref="E21" si="7">D21+C21</f>
        <v>43201</v>
      </c>
    </row>
    <row r="22" spans="2:5" s="14" customFormat="1" x14ac:dyDescent="0.25">
      <c r="B22" s="20"/>
      <c r="C22" s="27"/>
      <c r="D22" s="16"/>
      <c r="E22" s="17"/>
    </row>
    <row r="23" spans="2:5" x14ac:dyDescent="0.25">
      <c r="B23" s="3" t="s">
        <v>50</v>
      </c>
      <c r="C23" s="28"/>
      <c r="D23" s="25"/>
      <c r="E23" s="26"/>
    </row>
    <row r="24" spans="2:5" x14ac:dyDescent="0.25">
      <c r="B24" s="4" t="s">
        <v>16</v>
      </c>
      <c r="C24" s="10">
        <v>10</v>
      </c>
      <c r="D24" s="5">
        <v>42950</v>
      </c>
      <c r="E24" s="6">
        <f>D24+C24</f>
        <v>42960</v>
      </c>
    </row>
    <row r="25" spans="2:5" x14ac:dyDescent="0.25">
      <c r="B25" s="4" t="s">
        <v>15</v>
      </c>
      <c r="C25" s="10">
        <v>1</v>
      </c>
      <c r="D25" s="5">
        <f>E24+1</f>
        <v>42961</v>
      </c>
      <c r="E25" s="6">
        <f t="shared" ref="E25:E30" si="8">D25+C25</f>
        <v>42962</v>
      </c>
    </row>
    <row r="26" spans="2:5" x14ac:dyDescent="0.25">
      <c r="B26" s="4" t="s">
        <v>10</v>
      </c>
      <c r="C26" s="10">
        <v>30</v>
      </c>
      <c r="D26" s="5">
        <f t="shared" ref="D26:D29" si="9">E25+1</f>
        <v>42963</v>
      </c>
      <c r="E26" s="6">
        <f t="shared" si="8"/>
        <v>42993</v>
      </c>
    </row>
    <row r="27" spans="2:5" x14ac:dyDescent="0.25">
      <c r="B27" s="4" t="s">
        <v>11</v>
      </c>
      <c r="C27" s="10">
        <v>10</v>
      </c>
      <c r="D27" s="5">
        <f t="shared" si="9"/>
        <v>42994</v>
      </c>
      <c r="E27" s="6">
        <f t="shared" si="8"/>
        <v>43004</v>
      </c>
    </row>
    <row r="28" spans="2:5" x14ac:dyDescent="0.25">
      <c r="B28" s="22" t="s">
        <v>36</v>
      </c>
      <c r="C28" s="10">
        <v>10</v>
      </c>
      <c r="D28" s="5">
        <f t="shared" si="9"/>
        <v>43005</v>
      </c>
      <c r="E28" s="6">
        <f t="shared" si="8"/>
        <v>43015</v>
      </c>
    </row>
    <row r="29" spans="2:5" x14ac:dyDescent="0.25">
      <c r="B29" s="4" t="s">
        <v>29</v>
      </c>
      <c r="C29" s="10">
        <v>12</v>
      </c>
      <c r="D29" s="5">
        <f t="shared" si="9"/>
        <v>43016</v>
      </c>
      <c r="E29" s="6">
        <f t="shared" si="8"/>
        <v>43028</v>
      </c>
    </row>
    <row r="30" spans="2:5" x14ac:dyDescent="0.25">
      <c r="B30" s="4" t="s">
        <v>48</v>
      </c>
      <c r="C30" s="10">
        <v>5</v>
      </c>
      <c r="D30" s="5">
        <f>E28+1</f>
        <v>43016</v>
      </c>
      <c r="E30" s="6">
        <f t="shared" si="8"/>
        <v>43021</v>
      </c>
    </row>
    <row r="31" spans="2:5" s="14" customFormat="1" x14ac:dyDescent="0.25">
      <c r="B31" s="18"/>
      <c r="C31" s="19"/>
    </row>
    <row r="32" spans="2:5" x14ac:dyDescent="0.25">
      <c r="B32" s="3" t="s">
        <v>39</v>
      </c>
      <c r="C32" s="21"/>
      <c r="D32" s="14"/>
      <c r="E32" s="14"/>
    </row>
    <row r="33" spans="2:5" x14ac:dyDescent="0.25">
      <c r="B33" s="4" t="s">
        <v>40</v>
      </c>
      <c r="C33" s="10">
        <v>12</v>
      </c>
      <c r="D33" s="5">
        <f>E16+1</f>
        <v>43074</v>
      </c>
      <c r="E33" s="6">
        <f>D33+C33</f>
        <v>43086</v>
      </c>
    </row>
    <row r="34" spans="2:5" x14ac:dyDescent="0.25">
      <c r="B34" s="4" t="s">
        <v>16</v>
      </c>
      <c r="C34" s="10">
        <v>1</v>
      </c>
      <c r="D34" s="5">
        <f>E33+1</f>
        <v>43087</v>
      </c>
      <c r="E34" s="6">
        <f t="shared" ref="E34" si="10">D34+C34</f>
        <v>43088</v>
      </c>
    </row>
    <row r="35" spans="2:5" x14ac:dyDescent="0.25">
      <c r="B35" s="4" t="s">
        <v>2</v>
      </c>
      <c r="C35" s="10">
        <v>35</v>
      </c>
      <c r="D35" s="5">
        <f t="shared" ref="D35:D38" si="11">E34+1</f>
        <v>43089</v>
      </c>
      <c r="E35" s="6">
        <f t="shared" ref="E35:E38" si="12">D35+C35</f>
        <v>43124</v>
      </c>
    </row>
    <row r="36" spans="2:5" x14ac:dyDescent="0.25">
      <c r="B36" s="4" t="s">
        <v>3</v>
      </c>
      <c r="C36" s="10">
        <v>14</v>
      </c>
      <c r="D36" s="5">
        <f t="shared" si="11"/>
        <v>43125</v>
      </c>
      <c r="E36" s="6">
        <f t="shared" si="12"/>
        <v>43139</v>
      </c>
    </row>
    <row r="37" spans="2:5" x14ac:dyDescent="0.25">
      <c r="B37" s="4" t="s">
        <v>29</v>
      </c>
      <c r="C37" s="10">
        <v>14</v>
      </c>
      <c r="D37" s="5">
        <f t="shared" si="11"/>
        <v>43140</v>
      </c>
      <c r="E37" s="6">
        <f t="shared" si="12"/>
        <v>43154</v>
      </c>
    </row>
    <row r="38" spans="2:5" x14ac:dyDescent="0.25">
      <c r="B38" s="4" t="s">
        <v>41</v>
      </c>
      <c r="C38" s="10">
        <v>6</v>
      </c>
      <c r="D38" s="5">
        <f t="shared" si="11"/>
        <v>43155</v>
      </c>
      <c r="E38" s="6">
        <f t="shared" si="12"/>
        <v>43161</v>
      </c>
    </row>
    <row r="39" spans="2:5" x14ac:dyDescent="0.25">
      <c r="C39" s="13"/>
    </row>
    <row r="40" spans="2:5" x14ac:dyDescent="0.25">
      <c r="B40" s="3" t="s">
        <v>47</v>
      </c>
      <c r="C40" s="13"/>
    </row>
    <row r="41" spans="2:5" s="24" customFormat="1" x14ac:dyDescent="0.25">
      <c r="B41" s="7" t="s">
        <v>33</v>
      </c>
      <c r="C41" s="11">
        <v>40</v>
      </c>
      <c r="D41" s="23">
        <f>E38+1</f>
        <v>43162</v>
      </c>
      <c r="E41" s="23">
        <f t="shared" ref="E41" si="13">D41+C41</f>
        <v>43202</v>
      </c>
    </row>
    <row r="42" spans="2:5" s="24" customFormat="1" x14ac:dyDescent="0.25">
      <c r="B42" s="7" t="s">
        <v>32</v>
      </c>
      <c r="C42" s="11">
        <v>50</v>
      </c>
      <c r="D42" s="23">
        <f>E41+1</f>
        <v>43203</v>
      </c>
      <c r="E42" s="23">
        <f t="shared" ref="E42" si="14">D42+C42</f>
        <v>43253</v>
      </c>
    </row>
    <row r="43" spans="2:5" s="24" customFormat="1" ht="30" x14ac:dyDescent="0.25">
      <c r="B43" s="7" t="s">
        <v>42</v>
      </c>
      <c r="C43" s="11">
        <v>30</v>
      </c>
      <c r="D43" s="23">
        <f>E19+1</f>
        <v>43155</v>
      </c>
      <c r="E43" s="23">
        <f>D43+C43</f>
        <v>43185</v>
      </c>
    </row>
    <row r="44" spans="2:5" s="24" customFormat="1" x14ac:dyDescent="0.25">
      <c r="B44" s="7" t="s">
        <v>5</v>
      </c>
      <c r="C44" s="11">
        <v>80</v>
      </c>
      <c r="D44" s="23">
        <f>E43+1</f>
        <v>43186</v>
      </c>
      <c r="E44" s="23">
        <f>D44+C44</f>
        <v>43266</v>
      </c>
    </row>
    <row r="45" spans="2:5" x14ac:dyDescent="0.25">
      <c r="B45" s="4" t="s">
        <v>43</v>
      </c>
      <c r="C45" s="10">
        <v>30</v>
      </c>
      <c r="D45" s="5">
        <f>E44+1</f>
        <v>43267</v>
      </c>
      <c r="E45" s="6">
        <f t="shared" ref="E45:E46" si="15">D45+C45</f>
        <v>43297</v>
      </c>
    </row>
    <row r="46" spans="2:5" x14ac:dyDescent="0.25">
      <c r="B46" s="4" t="s">
        <v>34</v>
      </c>
      <c r="C46" s="10">
        <v>80</v>
      </c>
      <c r="D46" s="5">
        <f t="shared" ref="D46:D52" si="16">E45+1</f>
        <v>43298</v>
      </c>
      <c r="E46" s="6">
        <f t="shared" si="15"/>
        <v>43378</v>
      </c>
    </row>
    <row r="47" spans="2:5" x14ac:dyDescent="0.25">
      <c r="B47" s="4" t="s">
        <v>4</v>
      </c>
      <c r="C47" s="12">
        <v>40</v>
      </c>
      <c r="D47" s="5">
        <f t="shared" si="16"/>
        <v>43379</v>
      </c>
      <c r="E47" s="6">
        <f t="shared" ref="E47:E52" si="17">D47+C47</f>
        <v>43419</v>
      </c>
    </row>
    <row r="48" spans="2:5" x14ac:dyDescent="0.25">
      <c r="B48" s="4" t="s">
        <v>6</v>
      </c>
      <c r="C48" s="12">
        <v>40</v>
      </c>
      <c r="D48" s="5">
        <f t="shared" si="16"/>
        <v>43420</v>
      </c>
      <c r="E48" s="6">
        <f t="shared" si="17"/>
        <v>43460</v>
      </c>
    </row>
    <row r="49" spans="2:5" x14ac:dyDescent="0.25">
      <c r="B49" s="4" t="s">
        <v>35</v>
      </c>
      <c r="C49" s="12">
        <v>20</v>
      </c>
      <c r="D49" s="5">
        <f t="shared" si="16"/>
        <v>43461</v>
      </c>
      <c r="E49" s="6">
        <f t="shared" si="17"/>
        <v>43481</v>
      </c>
    </row>
    <row r="50" spans="2:5" x14ac:dyDescent="0.25">
      <c r="B50" s="4" t="s">
        <v>7</v>
      </c>
      <c r="C50" s="12">
        <v>30</v>
      </c>
      <c r="D50" s="5">
        <f t="shared" si="16"/>
        <v>43482</v>
      </c>
      <c r="E50" s="6">
        <f t="shared" si="17"/>
        <v>43512</v>
      </c>
    </row>
    <row r="51" spans="2:5" x14ac:dyDescent="0.25">
      <c r="B51" s="4" t="s">
        <v>8</v>
      </c>
      <c r="C51" s="12">
        <v>30</v>
      </c>
      <c r="D51" s="5">
        <f t="shared" si="16"/>
        <v>43513</v>
      </c>
      <c r="E51" s="6">
        <f t="shared" si="17"/>
        <v>43543</v>
      </c>
    </row>
    <row r="52" spans="2:5" x14ac:dyDescent="0.25">
      <c r="B52" s="8" t="s">
        <v>44</v>
      </c>
      <c r="C52" s="12">
        <v>30</v>
      </c>
      <c r="D52" s="5">
        <f t="shared" si="16"/>
        <v>43544</v>
      </c>
      <c r="E52" s="6">
        <f t="shared" si="17"/>
        <v>43574</v>
      </c>
    </row>
    <row r="53" spans="2:5" x14ac:dyDescent="0.25">
      <c r="C53" s="13"/>
    </row>
    <row r="54" spans="2:5" x14ac:dyDescent="0.25">
      <c r="B54" s="3" t="s">
        <v>51</v>
      </c>
      <c r="C54" s="13"/>
    </row>
    <row r="55" spans="2:5" x14ac:dyDescent="0.25">
      <c r="B55" s="4" t="s">
        <v>9</v>
      </c>
      <c r="C55" s="10">
        <v>15</v>
      </c>
      <c r="D55" s="5">
        <f>E21+1</f>
        <v>43202</v>
      </c>
      <c r="E55" s="6">
        <f>D55+C55</f>
        <v>43217</v>
      </c>
    </row>
    <row r="56" spans="2:5" x14ac:dyDescent="0.25">
      <c r="B56" s="4" t="s">
        <v>16</v>
      </c>
      <c r="C56" s="10">
        <v>1</v>
      </c>
      <c r="D56" s="5">
        <f>E55+1</f>
        <v>43218</v>
      </c>
      <c r="E56" s="6">
        <f>D56+C56</f>
        <v>43219</v>
      </c>
    </row>
    <row r="57" spans="2:5" x14ac:dyDescent="0.25">
      <c r="B57" s="4" t="s">
        <v>15</v>
      </c>
      <c r="C57" s="10">
        <v>1</v>
      </c>
      <c r="D57" s="5">
        <f>E56+1</f>
        <v>43220</v>
      </c>
      <c r="E57" s="6">
        <f>D57+C57</f>
        <v>43221</v>
      </c>
    </row>
    <row r="58" spans="2:5" x14ac:dyDescent="0.25">
      <c r="B58" s="4" t="s">
        <v>10</v>
      </c>
      <c r="C58" s="10">
        <v>35</v>
      </c>
      <c r="D58" s="5">
        <f>E57+1</f>
        <v>43222</v>
      </c>
      <c r="E58" s="6">
        <f>D58+C58</f>
        <v>43257</v>
      </c>
    </row>
    <row r="59" spans="2:5" x14ac:dyDescent="0.25">
      <c r="B59" s="4" t="s">
        <v>11</v>
      </c>
      <c r="C59" s="10">
        <v>20</v>
      </c>
      <c r="D59" s="5">
        <f>E58+1</f>
        <v>43258</v>
      </c>
      <c r="E59" s="6">
        <f t="shared" ref="E59:E62" si="18">D59+C59</f>
        <v>43278</v>
      </c>
    </row>
    <row r="60" spans="2:5" x14ac:dyDescent="0.25">
      <c r="B60" s="22" t="s">
        <v>36</v>
      </c>
      <c r="C60" s="10">
        <v>10</v>
      </c>
      <c r="D60" s="5">
        <f t="shared" ref="D60:D62" si="19">E59+1</f>
        <v>43279</v>
      </c>
      <c r="E60" s="6">
        <f t="shared" si="18"/>
        <v>43289</v>
      </c>
    </row>
    <row r="61" spans="2:5" x14ac:dyDescent="0.25">
      <c r="B61" s="4" t="s">
        <v>29</v>
      </c>
      <c r="C61" s="10">
        <v>14</v>
      </c>
      <c r="D61" s="5">
        <f t="shared" si="19"/>
        <v>43290</v>
      </c>
      <c r="E61" s="6">
        <f t="shared" si="18"/>
        <v>43304</v>
      </c>
    </row>
    <row r="62" spans="2:5" x14ac:dyDescent="0.25">
      <c r="B62" s="4" t="s">
        <v>45</v>
      </c>
      <c r="C62" s="10">
        <v>4</v>
      </c>
      <c r="D62" s="5">
        <f t="shared" si="19"/>
        <v>43305</v>
      </c>
      <c r="E62" s="6">
        <f t="shared" si="18"/>
        <v>43309</v>
      </c>
    </row>
    <row r="63" spans="2:5" x14ac:dyDescent="0.25">
      <c r="C63" s="13"/>
    </row>
    <row r="64" spans="2:5" x14ac:dyDescent="0.25">
      <c r="B64" s="3" t="s">
        <v>52</v>
      </c>
      <c r="C64" s="13"/>
    </row>
    <row r="65" spans="2:5" x14ac:dyDescent="0.25">
      <c r="B65" s="4" t="s">
        <v>12</v>
      </c>
      <c r="C65" s="10">
        <v>60</v>
      </c>
      <c r="D65" s="5">
        <f>E62+1</f>
        <v>43310</v>
      </c>
      <c r="E65" s="6">
        <f>D65+C65</f>
        <v>43370</v>
      </c>
    </row>
    <row r="66" spans="2:5" x14ac:dyDescent="0.25">
      <c r="B66" s="4" t="s">
        <v>17</v>
      </c>
      <c r="C66" s="10">
        <v>30</v>
      </c>
      <c r="D66" s="5">
        <f>E65+1</f>
        <v>43371</v>
      </c>
      <c r="E66" s="6">
        <f>D66+C66</f>
        <v>43401</v>
      </c>
    </row>
    <row r="67" spans="2:5" x14ac:dyDescent="0.25">
      <c r="B67" s="4" t="s">
        <v>49</v>
      </c>
      <c r="C67" s="10">
        <v>80</v>
      </c>
      <c r="D67" s="5">
        <f>E66+1</f>
        <v>43402</v>
      </c>
      <c r="E67" s="6">
        <f t="shared" ref="E67:E68" si="20">D67+C67</f>
        <v>43482</v>
      </c>
    </row>
    <row r="68" spans="2:5" x14ac:dyDescent="0.25">
      <c r="B68" s="4" t="s">
        <v>13</v>
      </c>
      <c r="C68" s="10">
        <v>15</v>
      </c>
      <c r="D68" s="5">
        <f>E52+1</f>
        <v>43575</v>
      </c>
      <c r="E68" s="6">
        <f t="shared" si="20"/>
        <v>43590</v>
      </c>
    </row>
    <row r="69" spans="2:5" x14ac:dyDescent="0.25">
      <c r="B69" s="4" t="s">
        <v>14</v>
      </c>
      <c r="C69" s="10">
        <v>10</v>
      </c>
      <c r="D69" s="5">
        <f>E68+1</f>
        <v>43591</v>
      </c>
      <c r="E69" s="6">
        <f t="shared" ref="E69" si="21">D69+C69</f>
        <v>43601</v>
      </c>
    </row>
  </sheetData>
  <pageMargins left="0.51181102362204722" right="0.51181102362204722" top="0.35433070866141736" bottom="0.35433070866141736" header="0.31496062992125984" footer="0.31496062992125984"/>
  <pageSetup paperSize="9" scale="7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inv_aktivnosti_</vt:lpstr>
      <vt:lpstr>List3</vt:lpstr>
    </vt:vector>
  </TitlesOfParts>
  <Company>Univerza na Primorskem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marta.merkuza</dc:creator>
  <cp:lastModifiedBy>Marta Merkuza</cp:lastModifiedBy>
  <cp:lastPrinted>2017-03-20T07:15:00Z</cp:lastPrinted>
  <dcterms:created xsi:type="dcterms:W3CDTF">2013-09-19T05:23:42Z</dcterms:created>
  <dcterms:modified xsi:type="dcterms:W3CDTF">2017-06-27T12:50:37Z</dcterms:modified>
</cp:coreProperties>
</file>