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Letni načrt ravnanja\LETNI NAČRTI 2019\"/>
    </mc:Choice>
  </mc:AlternateContent>
  <bookViews>
    <workbookView xWindow="0" yWindow="0" windowWidth="28800" windowHeight="117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7" i="1" l="1"/>
  <c r="L139" i="1" s="1"/>
  <c r="L40" i="1"/>
</calcChain>
</file>

<file path=xl/sharedStrings.xml><?xml version="1.0" encoding="utf-8"?>
<sst xmlns="http://schemas.openxmlformats.org/spreadsheetml/2006/main" count="550" uniqueCount="184">
  <si>
    <t>LETNI NAČRT RAZPOLAGANJA Z NEPREMIČNIM PREMOŽENJEM OBČINE IZOLA ZA LETO 2019   (Priloga 1)</t>
  </si>
  <si>
    <t>A</t>
  </si>
  <si>
    <t>STAVBE</t>
  </si>
  <si>
    <t xml:space="preserve">Zap. št. </t>
  </si>
  <si>
    <t>upravljavec</t>
  </si>
  <si>
    <t>naslov</t>
  </si>
  <si>
    <t>šifra k.o.</t>
  </si>
  <si>
    <t>ime k.o.</t>
  </si>
  <si>
    <t xml:space="preserve">parc. št. </t>
  </si>
  <si>
    <t>št.stavbe</t>
  </si>
  <si>
    <t>št.dela stavbe</t>
  </si>
  <si>
    <t>vrsta rabe</t>
  </si>
  <si>
    <t>velikost (v m2)</t>
  </si>
  <si>
    <t>solas. Delež</t>
  </si>
  <si>
    <t>orientacijska vrednost</t>
  </si>
  <si>
    <t>UPN</t>
  </si>
  <si>
    <t>Gasilska ul. 1</t>
  </si>
  <si>
    <t>Izola</t>
  </si>
  <si>
    <t>soba, terasa</t>
  </si>
  <si>
    <t>Gregorčičeva ul. 64</t>
  </si>
  <si>
    <t>stanovanjska hiša</t>
  </si>
  <si>
    <t>Trg padlih 5</t>
  </si>
  <si>
    <t>2-del</t>
  </si>
  <si>
    <t>shrambe</t>
  </si>
  <si>
    <t>Veliki trg 19</t>
  </si>
  <si>
    <t>poslovni prostor</t>
  </si>
  <si>
    <t>Ljubljanska ul. 2</t>
  </si>
  <si>
    <t>sanitarije</t>
  </si>
  <si>
    <t>Ulica OF 9</t>
  </si>
  <si>
    <t>stanovanje</t>
  </si>
  <si>
    <t>Smrekarjeva 38</t>
  </si>
  <si>
    <t>1-del</t>
  </si>
  <si>
    <t>shramba</t>
  </si>
  <si>
    <t>Trg republike 1</t>
  </si>
  <si>
    <t>terasa</t>
  </si>
  <si>
    <t>Spinčičeva 3</t>
  </si>
  <si>
    <t>1,2,3,5,6</t>
  </si>
  <si>
    <t>stan., posl. prost.</t>
  </si>
  <si>
    <t>Veliki trg 3</t>
  </si>
  <si>
    <t>Veliki trg 2</t>
  </si>
  <si>
    <t>Premrlova 10</t>
  </si>
  <si>
    <t>6, 5</t>
  </si>
  <si>
    <t>shram., podstrešje</t>
  </si>
  <si>
    <t>8, 80</t>
  </si>
  <si>
    <t>Tomažičeva 2</t>
  </si>
  <si>
    <t>5,6,7,8</t>
  </si>
  <si>
    <t>podst.,hodn.,stop.</t>
  </si>
  <si>
    <t>Kajuhova 6</t>
  </si>
  <si>
    <t>5,6,9,10</t>
  </si>
  <si>
    <t>podstrešje</t>
  </si>
  <si>
    <t>Prešernova c. 21</t>
  </si>
  <si>
    <t>Tartinijeva ul. BŠ</t>
  </si>
  <si>
    <t>1,2,3</t>
  </si>
  <si>
    <t xml:space="preserve">skl., shram. </t>
  </si>
  <si>
    <t>45, 16, 11</t>
  </si>
  <si>
    <t>Prečna ulica 6</t>
  </si>
  <si>
    <t>8,9,10</t>
  </si>
  <si>
    <t>22,10,1</t>
  </si>
  <si>
    <t>Gregorčičeva 21, Goriška 12</t>
  </si>
  <si>
    <t>klet</t>
  </si>
  <si>
    <t>Cankarjev drevored 15</t>
  </si>
  <si>
    <t>posl.prostor, podstrešje</t>
  </si>
  <si>
    <t>123, 45</t>
  </si>
  <si>
    <t>Dantejeva 4</t>
  </si>
  <si>
    <t>1,2,3,4</t>
  </si>
  <si>
    <t>posl.prostor, klet</t>
  </si>
  <si>
    <t>100,54,73,20</t>
  </si>
  <si>
    <t>Morova 4</t>
  </si>
  <si>
    <t>posl.prostor</t>
  </si>
  <si>
    <t>Veliki trg 8</t>
  </si>
  <si>
    <t>Smrekarjeva 23</t>
  </si>
  <si>
    <t>Smrekarjeva 15</t>
  </si>
  <si>
    <t>Koprska 32</t>
  </si>
  <si>
    <t>Koprska 3</t>
  </si>
  <si>
    <t>Gregorčičeva 62</t>
  </si>
  <si>
    <t>Gregorčičeva 22</t>
  </si>
  <si>
    <t>Smrekarjeva 52</t>
  </si>
  <si>
    <t>Smareglijeva 3</t>
  </si>
  <si>
    <t>Smrekarjeva 4</t>
  </si>
  <si>
    <t>Tomažičeva 12</t>
  </si>
  <si>
    <t>stanovanje,posl.prostor</t>
  </si>
  <si>
    <t>Smrekarjeva 50</t>
  </si>
  <si>
    <t>Smrekarjeva 45</t>
  </si>
  <si>
    <t>SKUPAJ PRODAJA STAVB</t>
  </si>
  <si>
    <t>B</t>
  </si>
  <si>
    <t>Z E M L J I  Š Č A</t>
  </si>
  <si>
    <t>1327/1, 1327/5, 1327/3 (vse del)</t>
  </si>
  <si>
    <t>zemljišče</t>
  </si>
  <si>
    <t xml:space="preserve"> del 2769/13</t>
  </si>
  <si>
    <t>del 1920</t>
  </si>
  <si>
    <t>1656/5</t>
  </si>
  <si>
    <t>670/2, 671/2, 518/2</t>
  </si>
  <si>
    <t>7, 141, 141</t>
  </si>
  <si>
    <t>1518/1</t>
  </si>
  <si>
    <t>2055/8</t>
  </si>
  <si>
    <t>576/2</t>
  </si>
  <si>
    <t>Cetore</t>
  </si>
  <si>
    <t>del 633/1</t>
  </si>
  <si>
    <t>4778/1</t>
  </si>
  <si>
    <t>del 159,160,del162,del161</t>
  </si>
  <si>
    <t>4444/4,                                    4441/3,                          4445,                             4449,                           4450/2,                          4451,                          4452/2,                        4453/2,                         4457/2</t>
  </si>
  <si>
    <t>34,                   26,                 132,                100,                 69,                   98,                   91,                   43,                    37</t>
  </si>
  <si>
    <t>100%, 13/50, 13/50, 11/30, 11/30, 11/30, 11/30, 11/30, 11/30</t>
  </si>
  <si>
    <t>2485/18</t>
  </si>
  <si>
    <t>3843/4</t>
  </si>
  <si>
    <t>1624/1, 1624/2</t>
  </si>
  <si>
    <t>97, 95</t>
  </si>
  <si>
    <t>del 3825</t>
  </si>
  <si>
    <t>1387/1, 1387/2, 1391/4, 1386/3, 1391/15, 1391/16, 1391/14, 1392/6, 1392/7</t>
  </si>
  <si>
    <t>395/4</t>
  </si>
  <si>
    <t>Malija</t>
  </si>
  <si>
    <t>del 349/9</t>
  </si>
  <si>
    <t>del 4748</t>
  </si>
  <si>
    <t>del 2430/1, del 2426/1</t>
  </si>
  <si>
    <t>40, 50</t>
  </si>
  <si>
    <t>Dvori</t>
  </si>
  <si>
    <t>del 2283, del 2793, del 2287/6</t>
  </si>
  <si>
    <t>1837/5</t>
  </si>
  <si>
    <t>452/1, 449/1</t>
  </si>
  <si>
    <t>86, 125</t>
  </si>
  <si>
    <t>455, 454/1, 454/2, 453</t>
  </si>
  <si>
    <t>23,113,12,69</t>
  </si>
  <si>
    <t>del 4133, del 4150/3</t>
  </si>
  <si>
    <t>780, 1000</t>
  </si>
  <si>
    <t>del 2491/4</t>
  </si>
  <si>
    <t>205/1, 205/2</t>
  </si>
  <si>
    <t>463, 34</t>
  </si>
  <si>
    <t>del 3987/39</t>
  </si>
  <si>
    <t>294/2</t>
  </si>
  <si>
    <t>275/4, 276/4, 275/3</t>
  </si>
  <si>
    <t>203,11,8</t>
  </si>
  <si>
    <t>2952/1</t>
  </si>
  <si>
    <t>3282/7</t>
  </si>
  <si>
    <t>del 1665/1</t>
  </si>
  <si>
    <t>5362/3, 5362/4</t>
  </si>
  <si>
    <t>682/2</t>
  </si>
  <si>
    <t>5275/13, 5275/14</t>
  </si>
  <si>
    <t>1786/2</t>
  </si>
  <si>
    <t>4163/7</t>
  </si>
  <si>
    <t>4163/6</t>
  </si>
  <si>
    <t>4163/5</t>
  </si>
  <si>
    <t>2947/8</t>
  </si>
  <si>
    <t>2947/7</t>
  </si>
  <si>
    <t>2689/6</t>
  </si>
  <si>
    <t>3002/8</t>
  </si>
  <si>
    <t>3002/9</t>
  </si>
  <si>
    <t>del 2997/19</t>
  </si>
  <si>
    <t>1780, 1781,1782,1783</t>
  </si>
  <si>
    <t>16, 16,16,15</t>
  </si>
  <si>
    <t>1773,1774,1775,1776,1777,1778</t>
  </si>
  <si>
    <t>15,15,15,15,15,19</t>
  </si>
  <si>
    <t>769/2</t>
  </si>
  <si>
    <t>288/1</t>
  </si>
  <si>
    <t>290/1</t>
  </si>
  <si>
    <t>452/1</t>
  </si>
  <si>
    <t>625/5</t>
  </si>
  <si>
    <t>del 487/3</t>
  </si>
  <si>
    <t>612/2</t>
  </si>
  <si>
    <t>5275/14</t>
  </si>
  <si>
    <t>5275/13</t>
  </si>
  <si>
    <t>del 1477/1</t>
  </si>
  <si>
    <t>del 2481/2</t>
  </si>
  <si>
    <t>del 2081/4</t>
  </si>
  <si>
    <t>4952/2</t>
  </si>
  <si>
    <t>del 2700/6</t>
  </si>
  <si>
    <t xml:space="preserve">del 149,150,152,153,155 </t>
  </si>
  <si>
    <t>del 1321</t>
  </si>
  <si>
    <t>1373/22</t>
  </si>
  <si>
    <t>3710, 3709/1, 3709/2</t>
  </si>
  <si>
    <t>62, 443,180</t>
  </si>
  <si>
    <t xml:space="preserve">del 3196/10 </t>
  </si>
  <si>
    <t xml:space="preserve"> del 3182/3</t>
  </si>
  <si>
    <t xml:space="preserve"> del 3172/12 </t>
  </si>
  <si>
    <t>3137/11</t>
  </si>
  <si>
    <t>3175/3</t>
  </si>
  <si>
    <t>SKUPAJ PRODAJA ZEMLJIŠČ</t>
  </si>
  <si>
    <t>SKUPAJ PRODAJA NEPREMIČNIN</t>
  </si>
  <si>
    <t>2420/5, 2420/4, 2421/2, 2421/3, 605/22, 2426/2, 2426/1, 2427/1, 2428/1</t>
  </si>
  <si>
    <t>2411/10, 2423/2, 2424/2, 2427/3</t>
  </si>
  <si>
    <t>Izola/Cetore</t>
  </si>
  <si>
    <t>2453/9, 2455/1, 2438, 2434/3, 2422/1, 2436/1, 2430/3</t>
  </si>
  <si>
    <t>2430/7, 2431/2, 2433/4, 2432, 2433/7, 2434/6, 2435/12, 2444/3, 2435/13, 2442, 2441/3, 2439/4, 2434/5</t>
  </si>
  <si>
    <t>del 1778/3</t>
  </si>
  <si>
    <t>KS Jagodje-Dobrava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</si>
</sst>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4" applyFont="1"/>
    <xf numFmtId="0" fontId="5" fillId="0" borderId="0" xfId="0" applyFont="1"/>
    <xf numFmtId="0" fontId="6" fillId="2" borderId="1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left"/>
    </xf>
    <xf numFmtId="0" fontId="6" fillId="2" borderId="3" xfId="4" applyFont="1" applyFill="1" applyBorder="1" applyAlignment="1">
      <alignment horizontal="left"/>
    </xf>
    <xf numFmtId="0" fontId="7" fillId="2" borderId="3" xfId="4" applyFont="1" applyFill="1" applyBorder="1" applyAlignment="1">
      <alignment horizontal="center"/>
    </xf>
    <xf numFmtId="0" fontId="7" fillId="2" borderId="3" xfId="4" applyFont="1" applyFill="1" applyBorder="1"/>
    <xf numFmtId="0" fontId="1" fillId="0" borderId="0" xfId="0" applyFont="1"/>
    <xf numFmtId="0" fontId="8" fillId="0" borderId="4" xfId="4" applyFont="1" applyBorder="1" applyAlignment="1">
      <alignment horizontal="center" vertical="top"/>
    </xf>
    <xf numFmtId="0" fontId="8" fillId="0" borderId="4" xfId="4" applyFont="1" applyBorder="1" applyAlignment="1">
      <alignment horizontal="center" vertical="top" wrapText="1"/>
    </xf>
    <xf numFmtId="44" fontId="0" fillId="0" borderId="0" xfId="0" applyNumberFormat="1"/>
    <xf numFmtId="0" fontId="9" fillId="0" borderId="5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top"/>
    </xf>
    <xf numFmtId="9" fontId="3" fillId="0" borderId="5" xfId="4" applyNumberFormat="1" applyFont="1" applyBorder="1" applyAlignment="1">
      <alignment horizontal="center" vertical="center" wrapText="1"/>
    </xf>
    <xf numFmtId="44" fontId="3" fillId="0" borderId="5" xfId="5" applyFont="1" applyBorder="1" applyAlignment="1">
      <alignment vertical="center"/>
    </xf>
    <xf numFmtId="12" fontId="3" fillId="0" borderId="5" xfId="4" applyNumberFormat="1" applyFont="1" applyBorder="1" applyAlignment="1">
      <alignment horizontal="center" vertical="center" wrapText="1"/>
    </xf>
    <xf numFmtId="8" fontId="3" fillId="0" borderId="5" xfId="5" applyNumberFormat="1" applyFont="1" applyBorder="1" applyAlignment="1">
      <alignment vertical="center"/>
    </xf>
    <xf numFmtId="0" fontId="3" fillId="0" borderId="5" xfId="4" applyFont="1" applyFill="1" applyBorder="1" applyAlignment="1">
      <alignment horizontal="center" vertical="center"/>
    </xf>
    <xf numFmtId="44" fontId="9" fillId="0" borderId="5" xfId="5" applyFont="1" applyBorder="1" applyAlignment="1">
      <alignment vertical="center"/>
    </xf>
    <xf numFmtId="0" fontId="9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top"/>
    </xf>
    <xf numFmtId="9" fontId="3" fillId="0" borderId="0" xfId="4" applyNumberFormat="1" applyFont="1" applyBorder="1" applyAlignment="1">
      <alignment horizontal="center" vertical="center" wrapText="1"/>
    </xf>
    <xf numFmtId="44" fontId="3" fillId="0" borderId="0" xfId="5" applyFont="1" applyBorder="1" applyAlignment="1">
      <alignment vertical="center"/>
    </xf>
    <xf numFmtId="0" fontId="6" fillId="2" borderId="8" xfId="4" applyFont="1" applyFill="1" applyBorder="1" applyAlignment="1">
      <alignment horizontal="center"/>
    </xf>
    <xf numFmtId="0" fontId="6" fillId="2" borderId="9" xfId="4" applyFont="1" applyFill="1" applyBorder="1" applyAlignment="1">
      <alignment horizontal="left"/>
    </xf>
    <xf numFmtId="0" fontId="6" fillId="2" borderId="10" xfId="4" applyFont="1" applyFill="1" applyBorder="1" applyAlignment="1">
      <alignment horizontal="left"/>
    </xf>
    <xf numFmtId="0" fontId="7" fillId="2" borderId="10" xfId="4" applyFont="1" applyFill="1" applyBorder="1" applyAlignment="1">
      <alignment horizontal="center"/>
    </xf>
    <xf numFmtId="0" fontId="7" fillId="2" borderId="10" xfId="4" applyFont="1" applyFill="1" applyBorder="1"/>
    <xf numFmtId="0" fontId="1" fillId="0" borderId="0" xfId="0" applyFont="1" applyBorder="1"/>
    <xf numFmtId="0" fontId="0" fillId="0" borderId="0" xfId="0" applyBorder="1"/>
    <xf numFmtId="0" fontId="8" fillId="0" borderId="0" xfId="4" applyFont="1" applyBorder="1" applyAlignment="1">
      <alignment horizontal="center" vertical="top" wrapText="1"/>
    </xf>
    <xf numFmtId="0" fontId="9" fillId="0" borderId="5" xfId="4" applyFont="1" applyBorder="1" applyAlignment="1">
      <alignment horizontal="center" vertical="top"/>
    </xf>
    <xf numFmtId="0" fontId="3" fillId="0" borderId="5" xfId="4" applyFont="1" applyBorder="1" applyAlignment="1">
      <alignment horizontal="center" vertical="top" wrapText="1"/>
    </xf>
    <xf numFmtId="9" fontId="3" fillId="0" borderId="5" xfId="4" applyNumberFormat="1" applyFont="1" applyBorder="1" applyAlignment="1">
      <alignment horizontal="center" vertical="top" wrapText="1"/>
    </xf>
    <xf numFmtId="44" fontId="3" fillId="0" borderId="5" xfId="5" applyFont="1" applyBorder="1" applyAlignment="1">
      <alignment horizontal="center"/>
    </xf>
    <xf numFmtId="44" fontId="3" fillId="0" borderId="0" xfId="5" applyFont="1" applyBorder="1" applyAlignment="1">
      <alignment horizontal="center"/>
    </xf>
    <xf numFmtId="44" fontId="0" fillId="0" borderId="0" xfId="0" applyNumberFormat="1" applyBorder="1"/>
    <xf numFmtId="44" fontId="10" fillId="0" borderId="0" xfId="0" applyNumberFormat="1" applyFont="1" applyBorder="1"/>
    <xf numFmtId="0" fontId="11" fillId="0" borderId="5" xfId="0" applyFont="1" applyBorder="1" applyAlignment="1">
      <alignment horizontal="center" vertical="top"/>
    </xf>
    <xf numFmtId="9" fontId="11" fillId="0" borderId="5" xfId="0" applyNumberFormat="1" applyFont="1" applyBorder="1" applyAlignment="1">
      <alignment horizontal="center" vertical="top"/>
    </xf>
    <xf numFmtId="44" fontId="11" fillId="0" borderId="5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4" fontId="11" fillId="0" borderId="0" xfId="0" applyNumberFormat="1" applyFont="1" applyBorder="1" applyAlignment="1">
      <alignment horizontal="center" vertical="top"/>
    </xf>
    <xf numFmtId="0" fontId="3" fillId="0" borderId="5" xfId="4" applyFont="1" applyFill="1" applyBorder="1" applyAlignment="1">
      <alignment horizontal="center" vertical="top"/>
    </xf>
    <xf numFmtId="0" fontId="0" fillId="0" borderId="5" xfId="0" applyBorder="1"/>
    <xf numFmtId="0" fontId="12" fillId="0" borderId="5" xfId="0" applyFont="1" applyBorder="1"/>
    <xf numFmtId="9" fontId="11" fillId="0" borderId="5" xfId="0" applyNumberFormat="1" applyFont="1" applyBorder="1"/>
    <xf numFmtId="44" fontId="11" fillId="0" borderId="0" xfId="0" applyNumberFormat="1" applyFont="1" applyBorder="1"/>
    <xf numFmtId="44" fontId="11" fillId="0" borderId="5" xfId="0" applyNumberFormat="1" applyFont="1" applyBorder="1"/>
    <xf numFmtId="0" fontId="3" fillId="0" borderId="5" xfId="4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0" fillId="0" borderId="0" xfId="0" applyFill="1" applyBorder="1"/>
    <xf numFmtId="0" fontId="3" fillId="3" borderId="5" xfId="4" applyFont="1" applyFill="1" applyBorder="1" applyAlignment="1">
      <alignment horizontal="center" vertical="top" wrapText="1"/>
    </xf>
    <xf numFmtId="9" fontId="11" fillId="0" borderId="5" xfId="0" applyNumberFormat="1" applyFont="1" applyBorder="1" applyAlignment="1">
      <alignment wrapText="1"/>
    </xf>
    <xf numFmtId="44" fontId="11" fillId="3" borderId="5" xfId="0" applyNumberFormat="1" applyFont="1" applyFill="1" applyBorder="1"/>
    <xf numFmtId="44" fontId="11" fillId="3" borderId="0" xfId="0" applyNumberFormat="1" applyFont="1" applyFill="1" applyBorder="1"/>
    <xf numFmtId="0" fontId="0" fillId="0" borderId="5" xfId="0" applyFill="1" applyBorder="1"/>
    <xf numFmtId="0" fontId="0" fillId="0" borderId="0" xfId="0" applyFill="1"/>
    <xf numFmtId="44" fontId="11" fillId="0" borderId="5" xfId="1" applyNumberFormat="1" applyFont="1" applyBorder="1"/>
    <xf numFmtId="44" fontId="11" fillId="0" borderId="0" xfId="1" applyNumberFormat="1" applyFont="1" applyBorder="1"/>
    <xf numFmtId="0" fontId="11" fillId="0" borderId="5" xfId="0" applyFont="1" applyBorder="1"/>
    <xf numFmtId="44" fontId="11" fillId="0" borderId="5" xfId="2" applyFont="1" applyBorder="1"/>
    <xf numFmtId="44" fontId="11" fillId="0" borderId="0" xfId="2" applyFont="1" applyBorder="1"/>
    <xf numFmtId="164" fontId="11" fillId="0" borderId="5" xfId="0" applyNumberFormat="1" applyFont="1" applyBorder="1"/>
    <xf numFmtId="164" fontId="11" fillId="0" borderId="0" xfId="0" applyNumberFormat="1" applyFont="1" applyBorder="1"/>
    <xf numFmtId="0" fontId="11" fillId="0" borderId="5" xfId="0" applyFont="1" applyFill="1" applyBorder="1" applyAlignment="1">
      <alignment horizontal="center"/>
    </xf>
    <xf numFmtId="9" fontId="11" fillId="0" borderId="5" xfId="0" applyNumberFormat="1" applyFont="1" applyFill="1" applyBorder="1"/>
    <xf numFmtId="164" fontId="11" fillId="0" borderId="5" xfId="0" applyNumberFormat="1" applyFont="1" applyFill="1" applyBorder="1"/>
    <xf numFmtId="164" fontId="11" fillId="0" borderId="0" xfId="0" applyNumberFormat="1" applyFont="1" applyFill="1" applyBorder="1"/>
    <xf numFmtId="9" fontId="11" fillId="0" borderId="5" xfId="3" applyFont="1" applyBorder="1"/>
    <xf numFmtId="164" fontId="11" fillId="0" borderId="5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9" fontId="11" fillId="0" borderId="5" xfId="3" applyFont="1" applyFill="1" applyBorder="1"/>
    <xf numFmtId="44" fontId="0" fillId="0" borderId="0" xfId="0" applyNumberFormat="1" applyFill="1" applyBorder="1"/>
    <xf numFmtId="44" fontId="10" fillId="0" borderId="0" xfId="0" applyNumberFormat="1" applyFont="1" applyFill="1" applyBorder="1"/>
    <xf numFmtId="12" fontId="11" fillId="0" borderId="5" xfId="3" applyNumberFormat="1" applyFont="1" applyBorder="1"/>
    <xf numFmtId="12" fontId="11" fillId="0" borderId="5" xfId="3" applyNumberFormat="1" applyFont="1" applyFill="1" applyBorder="1"/>
    <xf numFmtId="4" fontId="13" fillId="0" borderId="0" xfId="0" applyNumberFormat="1" applyFont="1" applyFill="1" applyBorder="1" applyAlignment="1">
      <alignment vertical="center"/>
    </xf>
    <xf numFmtId="164" fontId="11" fillId="0" borderId="5" xfId="2" applyNumberFormat="1" applyFont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4" fillId="0" borderId="5" xfId="0" applyFont="1" applyBorder="1"/>
    <xf numFmtId="0" fontId="14" fillId="0" borderId="0" xfId="0" applyFont="1"/>
    <xf numFmtId="44" fontId="15" fillId="0" borderId="5" xfId="0" applyNumberFormat="1" applyFont="1" applyBorder="1"/>
    <xf numFmtId="0" fontId="14" fillId="0" borderId="0" xfId="0" applyFont="1" applyBorder="1"/>
    <xf numFmtId="0" fontId="14" fillId="0" borderId="0" xfId="0" applyFont="1" applyFill="1" applyBorder="1"/>
    <xf numFmtId="43" fontId="2" fillId="0" borderId="0" xfId="1" applyFont="1"/>
    <xf numFmtId="44" fontId="2" fillId="0" borderId="0" xfId="2" applyFont="1"/>
    <xf numFmtId="0" fontId="15" fillId="0" borderId="0" xfId="0" applyFont="1"/>
    <xf numFmtId="44" fontId="15" fillId="0" borderId="0" xfId="0" applyNumberFormat="1" applyFont="1"/>
    <xf numFmtId="0" fontId="6" fillId="2" borderId="3" xfId="4" applyFont="1" applyFill="1" applyBorder="1" applyAlignment="1">
      <alignment horizontal="left"/>
    </xf>
    <xf numFmtId="0" fontId="6" fillId="2" borderId="10" xfId="4" applyFont="1" applyFill="1" applyBorder="1" applyAlignment="1">
      <alignment horizontal="left"/>
    </xf>
    <xf numFmtId="0" fontId="11" fillId="0" borderId="0" xfId="0" applyFont="1" applyFill="1" applyBorder="1"/>
    <xf numFmtId="44" fontId="11" fillId="0" borderId="0" xfId="2" applyFont="1" applyFill="1" applyBorder="1"/>
    <xf numFmtId="44" fontId="11" fillId="0" borderId="0" xfId="0" applyNumberFormat="1" applyFont="1" applyFill="1" applyBorder="1"/>
    <xf numFmtId="0" fontId="11" fillId="0" borderId="0" xfId="0" applyFont="1" applyBorder="1"/>
    <xf numFmtId="0" fontId="11" fillId="0" borderId="0" xfId="0" applyFont="1"/>
    <xf numFmtId="0" fontId="14" fillId="0" borderId="5" xfId="0" applyFont="1" applyBorder="1" applyAlignment="1">
      <alignment horizontal="center"/>
    </xf>
    <xf numFmtId="0" fontId="9" fillId="0" borderId="5" xfId="4" applyFont="1" applyFill="1" applyBorder="1" applyAlignment="1">
      <alignment horizontal="center" vertical="top"/>
    </xf>
  </cellXfs>
  <cellStyles count="6">
    <cellStyle name="Navadno" xfId="0" builtinId="0"/>
    <cellStyle name="Navadno 2" xfId="4"/>
    <cellStyle name="Odstotek" xfId="3" builtinId="5"/>
    <cellStyle name="Valuta" xfId="2" builtinId="4"/>
    <cellStyle name="Valuta 2" xfId="5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topLeftCell="A127" workbookViewId="0">
      <selection activeCell="M131" sqref="M131"/>
    </sheetView>
  </sheetViews>
  <sheetFormatPr defaultRowHeight="15" x14ac:dyDescent="0.25"/>
  <cols>
    <col min="1" max="1" width="15.85546875" customWidth="1"/>
    <col min="2" max="2" width="10" customWidth="1"/>
    <col min="3" max="3" width="18.5703125" customWidth="1"/>
    <col min="4" max="4" width="6.5703125" customWidth="1"/>
    <col min="5" max="5" width="7.5703125" customWidth="1"/>
    <col min="6" max="6" width="25.5703125" customWidth="1"/>
    <col min="7" max="7" width="15.5703125" customWidth="1"/>
    <col min="8" max="8" width="16.7109375" customWidth="1"/>
    <col min="9" max="9" width="20.5703125" customWidth="1"/>
    <col min="10" max="10" width="15.85546875" customWidth="1"/>
    <col min="11" max="11" width="7.85546875" customWidth="1"/>
    <col min="12" max="12" width="18.7109375" customWidth="1"/>
    <col min="13" max="13" width="16" customWidth="1"/>
    <col min="15" max="15" width="14.7109375" bestFit="1" customWidth="1"/>
    <col min="16" max="16" width="14.85546875" customWidth="1"/>
    <col min="18" max="18" width="15.28515625" customWidth="1"/>
    <col min="20" max="20" width="15.7109375" customWidth="1"/>
    <col min="22" max="22" width="16.7109375" customWidth="1"/>
    <col min="23" max="23" width="14.5703125" customWidth="1"/>
  </cols>
  <sheetData>
    <row r="1" spans="1:16" s="2" customFormat="1" ht="16.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s="8" customFormat="1" ht="15.75" thickBot="1" x14ac:dyDescent="0.3">
      <c r="A2" s="3" t="s">
        <v>1</v>
      </c>
      <c r="B2" s="4" t="s">
        <v>2</v>
      </c>
      <c r="C2" s="5"/>
      <c r="D2" s="6"/>
      <c r="E2" s="6"/>
      <c r="F2" s="7"/>
      <c r="G2" s="7"/>
      <c r="H2" s="7"/>
      <c r="I2" s="7"/>
      <c r="J2" s="7"/>
      <c r="K2" s="95"/>
      <c r="L2" s="95"/>
    </row>
    <row r="3" spans="1:16" ht="22.5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0" t="s">
        <v>13</v>
      </c>
      <c r="L3" s="10" t="s">
        <v>14</v>
      </c>
      <c r="P3" s="11"/>
    </row>
    <row r="4" spans="1:16" x14ac:dyDescent="0.25">
      <c r="A4" s="12">
        <v>1</v>
      </c>
      <c r="B4" s="13" t="s">
        <v>15</v>
      </c>
      <c r="C4" s="13" t="s">
        <v>16</v>
      </c>
      <c r="D4" s="13">
        <v>2626</v>
      </c>
      <c r="E4" s="13" t="s">
        <v>17</v>
      </c>
      <c r="F4" s="13"/>
      <c r="G4" s="14">
        <v>199</v>
      </c>
      <c r="H4" s="14">
        <v>1</v>
      </c>
      <c r="I4" s="13" t="s">
        <v>18</v>
      </c>
      <c r="J4" s="13">
        <v>18.5</v>
      </c>
      <c r="K4" s="15">
        <v>1</v>
      </c>
      <c r="L4" s="16">
        <v>20000</v>
      </c>
    </row>
    <row r="5" spans="1:16" x14ac:dyDescent="0.25">
      <c r="A5" s="12">
        <v>2</v>
      </c>
      <c r="B5" s="13" t="s">
        <v>15</v>
      </c>
      <c r="C5" s="13" t="s">
        <v>19</v>
      </c>
      <c r="D5" s="13">
        <v>2626</v>
      </c>
      <c r="E5" s="13" t="s">
        <v>17</v>
      </c>
      <c r="F5" s="13">
        <v>616</v>
      </c>
      <c r="G5" s="14"/>
      <c r="H5" s="14"/>
      <c r="I5" s="13" t="s">
        <v>20</v>
      </c>
      <c r="J5" s="13">
        <v>160</v>
      </c>
      <c r="K5" s="17">
        <v>0.375</v>
      </c>
      <c r="L5" s="18">
        <v>50000</v>
      </c>
    </row>
    <row r="6" spans="1:16" x14ac:dyDescent="0.25">
      <c r="A6" s="12">
        <v>3</v>
      </c>
      <c r="B6" s="13" t="s">
        <v>15</v>
      </c>
      <c r="C6" s="13" t="s">
        <v>21</v>
      </c>
      <c r="D6" s="13">
        <v>2626</v>
      </c>
      <c r="E6" s="13" t="s">
        <v>17</v>
      </c>
      <c r="F6" s="13"/>
      <c r="G6" s="14">
        <v>917</v>
      </c>
      <c r="H6" s="14" t="s">
        <v>22</v>
      </c>
      <c r="I6" s="13" t="s">
        <v>23</v>
      </c>
      <c r="J6" s="13">
        <v>25</v>
      </c>
      <c r="K6" s="15">
        <v>1</v>
      </c>
      <c r="L6" s="18">
        <v>10000</v>
      </c>
    </row>
    <row r="7" spans="1:16" x14ac:dyDescent="0.25">
      <c r="A7" s="12">
        <v>4</v>
      </c>
      <c r="B7" s="13" t="s">
        <v>15</v>
      </c>
      <c r="C7" s="13" t="s">
        <v>24</v>
      </c>
      <c r="D7" s="13">
        <v>2626</v>
      </c>
      <c r="E7" s="13" t="s">
        <v>17</v>
      </c>
      <c r="F7" s="13"/>
      <c r="G7" s="14">
        <v>911</v>
      </c>
      <c r="H7" s="14">
        <v>6</v>
      </c>
      <c r="I7" s="13" t="s">
        <v>25</v>
      </c>
      <c r="J7" s="13">
        <v>28</v>
      </c>
      <c r="K7" s="15">
        <v>1</v>
      </c>
      <c r="L7" s="16">
        <v>30000</v>
      </c>
    </row>
    <row r="8" spans="1:16" x14ac:dyDescent="0.25">
      <c r="A8" s="12">
        <v>5</v>
      </c>
      <c r="B8" s="13" t="s">
        <v>15</v>
      </c>
      <c r="C8" s="13" t="s">
        <v>26</v>
      </c>
      <c r="D8" s="13">
        <v>2626</v>
      </c>
      <c r="E8" s="13" t="s">
        <v>17</v>
      </c>
      <c r="F8" s="13"/>
      <c r="G8" s="14">
        <v>536</v>
      </c>
      <c r="H8" s="14">
        <v>6</v>
      </c>
      <c r="I8" s="13" t="s">
        <v>27</v>
      </c>
      <c r="J8" s="13">
        <v>4</v>
      </c>
      <c r="K8" s="15">
        <v>1</v>
      </c>
      <c r="L8" s="16">
        <v>6000</v>
      </c>
    </row>
    <row r="9" spans="1:16" x14ac:dyDescent="0.25">
      <c r="A9" s="12">
        <v>6</v>
      </c>
      <c r="B9" s="13" t="s">
        <v>15</v>
      </c>
      <c r="C9" s="13" t="s">
        <v>28</v>
      </c>
      <c r="D9" s="13">
        <v>2626</v>
      </c>
      <c r="E9" s="13" t="s">
        <v>17</v>
      </c>
      <c r="F9" s="13"/>
      <c r="G9" s="14">
        <v>1320</v>
      </c>
      <c r="H9" s="14">
        <v>17</v>
      </c>
      <c r="I9" s="13" t="s">
        <v>29</v>
      </c>
      <c r="J9" s="13">
        <v>45</v>
      </c>
      <c r="K9" s="15">
        <v>1</v>
      </c>
      <c r="L9" s="16">
        <v>120000</v>
      </c>
    </row>
    <row r="10" spans="1:16" x14ac:dyDescent="0.25">
      <c r="A10" s="12">
        <v>7</v>
      </c>
      <c r="B10" s="13" t="s">
        <v>15</v>
      </c>
      <c r="C10" s="13" t="s">
        <v>30</v>
      </c>
      <c r="D10" s="13">
        <v>2626</v>
      </c>
      <c r="E10" s="13" t="s">
        <v>17</v>
      </c>
      <c r="F10" s="13"/>
      <c r="G10" s="14">
        <v>1848</v>
      </c>
      <c r="H10" s="14" t="s">
        <v>31</v>
      </c>
      <c r="I10" s="13" t="s">
        <v>32</v>
      </c>
      <c r="J10" s="13">
        <v>20</v>
      </c>
      <c r="K10" s="15">
        <v>1</v>
      </c>
      <c r="L10" s="16">
        <v>18000</v>
      </c>
    </row>
    <row r="11" spans="1:16" x14ac:dyDescent="0.25">
      <c r="A11" s="12">
        <v>8</v>
      </c>
      <c r="B11" s="13" t="s">
        <v>15</v>
      </c>
      <c r="C11" s="13" t="s">
        <v>33</v>
      </c>
      <c r="D11" s="13">
        <v>2626</v>
      </c>
      <c r="E11" s="13" t="s">
        <v>17</v>
      </c>
      <c r="F11" s="13"/>
      <c r="G11" s="14">
        <v>880</v>
      </c>
      <c r="H11" s="14">
        <v>11</v>
      </c>
      <c r="I11" s="13" t="s">
        <v>34</v>
      </c>
      <c r="J11" s="13">
        <v>22</v>
      </c>
      <c r="K11" s="15">
        <v>1</v>
      </c>
      <c r="L11" s="16">
        <v>10000</v>
      </c>
    </row>
    <row r="12" spans="1:16" x14ac:dyDescent="0.25">
      <c r="A12" s="12">
        <v>9</v>
      </c>
      <c r="B12" s="13" t="s">
        <v>15</v>
      </c>
      <c r="C12" s="19" t="s">
        <v>35</v>
      </c>
      <c r="D12" s="13">
        <v>2626</v>
      </c>
      <c r="E12" s="13" t="s">
        <v>17</v>
      </c>
      <c r="F12" s="13"/>
      <c r="G12" s="14">
        <v>817</v>
      </c>
      <c r="H12" s="14" t="s">
        <v>36</v>
      </c>
      <c r="I12" s="13" t="s">
        <v>37</v>
      </c>
      <c r="J12" s="13">
        <v>250</v>
      </c>
      <c r="K12" s="15">
        <v>1</v>
      </c>
      <c r="L12" s="16">
        <v>250000</v>
      </c>
    </row>
    <row r="13" spans="1:16" x14ac:dyDescent="0.25">
      <c r="A13" s="12">
        <v>10</v>
      </c>
      <c r="B13" s="13" t="s">
        <v>15</v>
      </c>
      <c r="C13" s="19" t="s">
        <v>38</v>
      </c>
      <c r="D13" s="13">
        <v>2626</v>
      </c>
      <c r="E13" s="13" t="s">
        <v>17</v>
      </c>
      <c r="F13" s="13"/>
      <c r="G13" s="14">
        <v>896</v>
      </c>
      <c r="H13" s="14">
        <v>3</v>
      </c>
      <c r="I13" s="13" t="s">
        <v>29</v>
      </c>
      <c r="J13" s="13">
        <v>90</v>
      </c>
      <c r="K13" s="15">
        <v>1</v>
      </c>
      <c r="L13" s="16">
        <v>40000</v>
      </c>
    </row>
    <row r="14" spans="1:16" x14ac:dyDescent="0.25">
      <c r="A14" s="12">
        <v>11</v>
      </c>
      <c r="B14" s="13" t="s">
        <v>15</v>
      </c>
      <c r="C14" s="19" t="s">
        <v>39</v>
      </c>
      <c r="D14" s="13">
        <v>2626</v>
      </c>
      <c r="E14" s="13" t="s">
        <v>17</v>
      </c>
      <c r="F14" s="13"/>
      <c r="G14" s="14">
        <v>895</v>
      </c>
      <c r="H14" s="14">
        <v>4</v>
      </c>
      <c r="I14" s="13" t="s">
        <v>29</v>
      </c>
      <c r="J14" s="13">
        <v>31</v>
      </c>
      <c r="K14" s="15">
        <v>1</v>
      </c>
      <c r="L14" s="16">
        <v>20000</v>
      </c>
    </row>
    <row r="15" spans="1:16" x14ac:dyDescent="0.25">
      <c r="A15" s="12">
        <v>12</v>
      </c>
      <c r="B15" s="13" t="s">
        <v>15</v>
      </c>
      <c r="C15" s="19" t="s">
        <v>40</v>
      </c>
      <c r="D15" s="13">
        <v>2626</v>
      </c>
      <c r="E15" s="13" t="s">
        <v>17</v>
      </c>
      <c r="F15" s="13"/>
      <c r="G15" s="14">
        <v>685</v>
      </c>
      <c r="H15" s="14" t="s">
        <v>41</v>
      </c>
      <c r="I15" s="13" t="s">
        <v>42</v>
      </c>
      <c r="J15" s="13" t="s">
        <v>43</v>
      </c>
      <c r="K15" s="15">
        <v>1</v>
      </c>
      <c r="L15" s="16">
        <v>20000</v>
      </c>
    </row>
    <row r="16" spans="1:16" x14ac:dyDescent="0.25">
      <c r="A16" s="12">
        <v>13</v>
      </c>
      <c r="B16" s="13" t="s">
        <v>15</v>
      </c>
      <c r="C16" s="19" t="s">
        <v>44</v>
      </c>
      <c r="D16" s="13">
        <v>2626</v>
      </c>
      <c r="E16" s="13" t="s">
        <v>17</v>
      </c>
      <c r="F16" s="13"/>
      <c r="G16" s="14">
        <v>848</v>
      </c>
      <c r="H16" s="14" t="s">
        <v>45</v>
      </c>
      <c r="I16" s="13" t="s">
        <v>46</v>
      </c>
      <c r="J16" s="13">
        <v>107</v>
      </c>
      <c r="K16" s="15">
        <v>1</v>
      </c>
      <c r="L16" s="16">
        <v>50000</v>
      </c>
    </row>
    <row r="17" spans="1:12" x14ac:dyDescent="0.25">
      <c r="A17" s="12">
        <v>14</v>
      </c>
      <c r="B17" s="13" t="s">
        <v>15</v>
      </c>
      <c r="C17" s="19" t="s">
        <v>47</v>
      </c>
      <c r="D17" s="13">
        <v>2626</v>
      </c>
      <c r="E17" s="13" t="s">
        <v>17</v>
      </c>
      <c r="F17" s="13"/>
      <c r="G17" s="14">
        <v>347</v>
      </c>
      <c r="H17" s="14" t="s">
        <v>48</v>
      </c>
      <c r="I17" s="13" t="s">
        <v>49</v>
      </c>
      <c r="J17" s="13">
        <v>182</v>
      </c>
      <c r="K17" s="15">
        <v>1</v>
      </c>
      <c r="L17" s="16">
        <v>150000</v>
      </c>
    </row>
    <row r="18" spans="1:12" x14ac:dyDescent="0.25">
      <c r="A18" s="12">
        <v>15</v>
      </c>
      <c r="B18" s="13" t="s">
        <v>15</v>
      </c>
      <c r="C18" s="13" t="s">
        <v>50</v>
      </c>
      <c r="D18" s="13">
        <v>2626</v>
      </c>
      <c r="E18" s="13" t="s">
        <v>17</v>
      </c>
      <c r="F18" s="13"/>
      <c r="G18" s="14">
        <v>706</v>
      </c>
      <c r="H18" s="14">
        <v>9</v>
      </c>
      <c r="I18" s="13" t="s">
        <v>32</v>
      </c>
      <c r="J18" s="13">
        <v>6</v>
      </c>
      <c r="K18" s="15">
        <v>1</v>
      </c>
      <c r="L18" s="16">
        <v>2000</v>
      </c>
    </row>
    <row r="19" spans="1:12" x14ac:dyDescent="0.25">
      <c r="A19" s="12">
        <v>16</v>
      </c>
      <c r="B19" s="13" t="s">
        <v>15</v>
      </c>
      <c r="C19" s="13" t="s">
        <v>50</v>
      </c>
      <c r="D19" s="13">
        <v>2626</v>
      </c>
      <c r="E19" s="13" t="s">
        <v>17</v>
      </c>
      <c r="F19" s="13"/>
      <c r="G19" s="14">
        <v>706</v>
      </c>
      <c r="H19" s="14">
        <v>10</v>
      </c>
      <c r="I19" s="13" t="s">
        <v>34</v>
      </c>
      <c r="J19" s="13">
        <v>9</v>
      </c>
      <c r="K19" s="15">
        <v>0.02</v>
      </c>
      <c r="L19" s="16">
        <v>1000</v>
      </c>
    </row>
    <row r="20" spans="1:12" x14ac:dyDescent="0.25">
      <c r="A20" s="12">
        <v>17</v>
      </c>
      <c r="B20" s="13" t="s">
        <v>15</v>
      </c>
      <c r="C20" s="13" t="s">
        <v>51</v>
      </c>
      <c r="D20" s="13">
        <v>2626</v>
      </c>
      <c r="E20" s="13" t="s">
        <v>17</v>
      </c>
      <c r="F20" s="13"/>
      <c r="G20" s="14">
        <v>1768</v>
      </c>
      <c r="H20" s="14" t="s">
        <v>52</v>
      </c>
      <c r="I20" s="13" t="s">
        <v>53</v>
      </c>
      <c r="J20" s="13" t="s">
        <v>54</v>
      </c>
      <c r="K20" s="15">
        <v>1</v>
      </c>
      <c r="L20" s="16">
        <v>50000</v>
      </c>
    </row>
    <row r="21" spans="1:12" x14ac:dyDescent="0.25">
      <c r="A21" s="12">
        <v>18</v>
      </c>
      <c r="B21" s="13" t="s">
        <v>15</v>
      </c>
      <c r="C21" s="13" t="s">
        <v>55</v>
      </c>
      <c r="D21" s="13">
        <v>2626</v>
      </c>
      <c r="E21" s="13" t="s">
        <v>17</v>
      </c>
      <c r="F21" s="13"/>
      <c r="G21" s="14">
        <v>668</v>
      </c>
      <c r="H21" s="14" t="s">
        <v>56</v>
      </c>
      <c r="I21" s="13" t="s">
        <v>49</v>
      </c>
      <c r="J21" s="13" t="s">
        <v>57</v>
      </c>
      <c r="K21" s="15">
        <v>1</v>
      </c>
      <c r="L21" s="16">
        <v>20000</v>
      </c>
    </row>
    <row r="22" spans="1:12" x14ac:dyDescent="0.25">
      <c r="A22" s="12">
        <v>19</v>
      </c>
      <c r="B22" s="13" t="s">
        <v>15</v>
      </c>
      <c r="C22" s="13" t="s">
        <v>58</v>
      </c>
      <c r="D22" s="13">
        <v>2626</v>
      </c>
      <c r="E22" s="13" t="s">
        <v>17</v>
      </c>
      <c r="F22" s="13"/>
      <c r="G22" s="14">
        <v>213</v>
      </c>
      <c r="H22" s="14">
        <v>4</v>
      </c>
      <c r="I22" s="13" t="s">
        <v>59</v>
      </c>
      <c r="J22" s="13">
        <v>87</v>
      </c>
      <c r="K22" s="15">
        <v>1</v>
      </c>
      <c r="L22" s="16">
        <v>75000</v>
      </c>
    </row>
    <row r="23" spans="1:12" x14ac:dyDescent="0.25">
      <c r="A23" s="12">
        <v>20</v>
      </c>
      <c r="B23" s="13" t="s">
        <v>15</v>
      </c>
      <c r="C23" s="13" t="s">
        <v>60</v>
      </c>
      <c r="D23" s="13">
        <v>2626</v>
      </c>
      <c r="E23" s="13" t="s">
        <v>17</v>
      </c>
      <c r="F23" s="13"/>
      <c r="G23" s="14">
        <v>89</v>
      </c>
      <c r="H23" s="14">
        <v>1.3</v>
      </c>
      <c r="I23" s="13" t="s">
        <v>61</v>
      </c>
      <c r="J23" s="13" t="s">
        <v>62</v>
      </c>
      <c r="K23" s="15">
        <v>1</v>
      </c>
      <c r="L23" s="16">
        <v>140000</v>
      </c>
    </row>
    <row r="24" spans="1:12" x14ac:dyDescent="0.25">
      <c r="A24" s="12">
        <v>21</v>
      </c>
      <c r="B24" s="13" t="s">
        <v>15</v>
      </c>
      <c r="C24" s="13" t="s">
        <v>63</v>
      </c>
      <c r="D24" s="13">
        <v>2626</v>
      </c>
      <c r="E24" s="13" t="s">
        <v>17</v>
      </c>
      <c r="F24" s="13"/>
      <c r="G24" s="14">
        <v>2297</v>
      </c>
      <c r="H24" s="14" t="s">
        <v>64</v>
      </c>
      <c r="I24" s="13" t="s">
        <v>65</v>
      </c>
      <c r="J24" s="13" t="s">
        <v>66</v>
      </c>
      <c r="K24" s="15">
        <v>1</v>
      </c>
      <c r="L24" s="16">
        <v>350000</v>
      </c>
    </row>
    <row r="25" spans="1:12" x14ac:dyDescent="0.25">
      <c r="A25" s="12">
        <v>22</v>
      </c>
      <c r="B25" s="13" t="s">
        <v>15</v>
      </c>
      <c r="C25" s="13" t="s">
        <v>67</v>
      </c>
      <c r="D25" s="13">
        <v>2626</v>
      </c>
      <c r="E25" s="13" t="s">
        <v>17</v>
      </c>
      <c r="F25" s="13"/>
      <c r="G25" s="14">
        <v>1467</v>
      </c>
      <c r="H25" s="14">
        <v>1.2</v>
      </c>
      <c r="I25" s="13" t="s">
        <v>68</v>
      </c>
      <c r="J25" s="13">
        <v>184.32</v>
      </c>
      <c r="K25" s="15">
        <v>1</v>
      </c>
      <c r="L25" s="16">
        <v>420000</v>
      </c>
    </row>
    <row r="26" spans="1:12" x14ac:dyDescent="0.25">
      <c r="A26" s="12">
        <v>23</v>
      </c>
      <c r="B26" s="13" t="s">
        <v>15</v>
      </c>
      <c r="C26" s="13" t="s">
        <v>69</v>
      </c>
      <c r="D26" s="13">
        <v>2626</v>
      </c>
      <c r="E26" s="13" t="s">
        <v>17</v>
      </c>
      <c r="F26" s="13"/>
      <c r="G26" s="14">
        <v>237</v>
      </c>
      <c r="H26" s="14">
        <v>12</v>
      </c>
      <c r="I26" s="13" t="s">
        <v>29</v>
      </c>
      <c r="J26" s="13">
        <v>47</v>
      </c>
      <c r="K26" s="15">
        <v>1</v>
      </c>
      <c r="L26" s="16">
        <v>75000</v>
      </c>
    </row>
    <row r="27" spans="1:12" x14ac:dyDescent="0.25">
      <c r="A27" s="12">
        <v>24</v>
      </c>
      <c r="B27" s="13" t="s">
        <v>15</v>
      </c>
      <c r="C27" s="13" t="s">
        <v>70</v>
      </c>
      <c r="D27" s="13">
        <v>2626</v>
      </c>
      <c r="E27" s="13" t="s">
        <v>17</v>
      </c>
      <c r="F27" s="13"/>
      <c r="G27" s="14">
        <v>776</v>
      </c>
      <c r="H27" s="14">
        <v>2</v>
      </c>
      <c r="I27" s="13" t="s">
        <v>29</v>
      </c>
      <c r="J27" s="13">
        <v>63</v>
      </c>
      <c r="K27" s="15">
        <v>1</v>
      </c>
      <c r="L27" s="16">
        <v>65000</v>
      </c>
    </row>
    <row r="28" spans="1:12" x14ac:dyDescent="0.25">
      <c r="A28" s="12">
        <v>25</v>
      </c>
      <c r="B28" s="13" t="s">
        <v>15</v>
      </c>
      <c r="C28" s="13" t="s">
        <v>71</v>
      </c>
      <c r="D28" s="13">
        <v>2626</v>
      </c>
      <c r="E28" s="13" t="s">
        <v>17</v>
      </c>
      <c r="F28" s="13"/>
      <c r="G28" s="14">
        <v>768</v>
      </c>
      <c r="H28" s="14">
        <v>1</v>
      </c>
      <c r="I28" s="13" t="s">
        <v>29</v>
      </c>
      <c r="J28" s="13">
        <v>45</v>
      </c>
      <c r="K28" s="15">
        <v>1</v>
      </c>
      <c r="L28" s="16">
        <v>55000</v>
      </c>
    </row>
    <row r="29" spans="1:12" x14ac:dyDescent="0.25">
      <c r="A29" s="12">
        <v>26</v>
      </c>
      <c r="B29" s="13" t="s">
        <v>15</v>
      </c>
      <c r="C29" s="13" t="s">
        <v>72</v>
      </c>
      <c r="D29" s="13">
        <v>2626</v>
      </c>
      <c r="E29" s="13" t="s">
        <v>17</v>
      </c>
      <c r="F29" s="13"/>
      <c r="G29" s="14">
        <v>431</v>
      </c>
      <c r="H29" s="14">
        <v>6</v>
      </c>
      <c r="I29" s="13" t="s">
        <v>29</v>
      </c>
      <c r="J29" s="13">
        <v>57</v>
      </c>
      <c r="K29" s="15">
        <v>1</v>
      </c>
      <c r="L29" s="16">
        <v>66000</v>
      </c>
    </row>
    <row r="30" spans="1:12" x14ac:dyDescent="0.25">
      <c r="A30" s="12">
        <v>27</v>
      </c>
      <c r="B30" s="13" t="s">
        <v>15</v>
      </c>
      <c r="C30" s="13" t="s">
        <v>73</v>
      </c>
      <c r="D30" s="13">
        <v>2626</v>
      </c>
      <c r="E30" s="13" t="s">
        <v>17</v>
      </c>
      <c r="F30" s="13"/>
      <c r="G30" s="14">
        <v>1889</v>
      </c>
      <c r="H30" s="14">
        <v>3</v>
      </c>
      <c r="I30" s="13" t="s">
        <v>29</v>
      </c>
      <c r="J30" s="13">
        <v>71</v>
      </c>
      <c r="K30" s="15">
        <v>1</v>
      </c>
      <c r="L30" s="16">
        <v>79000</v>
      </c>
    </row>
    <row r="31" spans="1:12" x14ac:dyDescent="0.25">
      <c r="A31" s="12">
        <v>28</v>
      </c>
      <c r="B31" s="13" t="s">
        <v>15</v>
      </c>
      <c r="C31" s="13" t="s">
        <v>74</v>
      </c>
      <c r="D31" s="13">
        <v>2626</v>
      </c>
      <c r="E31" s="13" t="s">
        <v>17</v>
      </c>
      <c r="F31" s="13"/>
      <c r="G31" s="14">
        <v>317</v>
      </c>
      <c r="H31" s="14">
        <v>3</v>
      </c>
      <c r="I31" s="13" t="s">
        <v>29</v>
      </c>
      <c r="J31" s="13">
        <v>53</v>
      </c>
      <c r="K31" s="15">
        <v>1</v>
      </c>
      <c r="L31" s="16">
        <v>81000</v>
      </c>
    </row>
    <row r="32" spans="1:12" x14ac:dyDescent="0.25">
      <c r="A32" s="12">
        <v>29</v>
      </c>
      <c r="B32" s="13" t="s">
        <v>15</v>
      </c>
      <c r="C32" s="13" t="s">
        <v>75</v>
      </c>
      <c r="D32" s="13">
        <v>2626</v>
      </c>
      <c r="E32" s="13" t="s">
        <v>17</v>
      </c>
      <c r="F32" s="13"/>
      <c r="G32" s="14">
        <v>5658</v>
      </c>
      <c r="H32" s="14">
        <v>1</v>
      </c>
      <c r="I32" s="13" t="s">
        <v>29</v>
      </c>
      <c r="J32" s="13">
        <v>103</v>
      </c>
      <c r="K32" s="15">
        <v>1</v>
      </c>
      <c r="L32" s="16">
        <v>108000</v>
      </c>
    </row>
    <row r="33" spans="1:25" x14ac:dyDescent="0.25">
      <c r="A33" s="12">
        <v>30</v>
      </c>
      <c r="B33" s="13" t="s">
        <v>15</v>
      </c>
      <c r="C33" s="13" t="s">
        <v>76</v>
      </c>
      <c r="D33" s="13">
        <v>2626</v>
      </c>
      <c r="E33" s="13" t="s">
        <v>17</v>
      </c>
      <c r="F33" s="13"/>
      <c r="G33" s="14">
        <v>804</v>
      </c>
      <c r="H33" s="14">
        <v>1</v>
      </c>
      <c r="I33" s="13" t="s">
        <v>29</v>
      </c>
      <c r="J33" s="13">
        <v>170</v>
      </c>
      <c r="K33" s="15">
        <v>1</v>
      </c>
      <c r="L33" s="16">
        <v>143000</v>
      </c>
    </row>
    <row r="34" spans="1:25" x14ac:dyDescent="0.25">
      <c r="A34" s="12">
        <v>31</v>
      </c>
      <c r="B34" s="13" t="s">
        <v>15</v>
      </c>
      <c r="C34" s="13" t="s">
        <v>77</v>
      </c>
      <c r="D34" s="13">
        <v>2626</v>
      </c>
      <c r="E34" s="13" t="s">
        <v>17</v>
      </c>
      <c r="F34" s="13"/>
      <c r="G34" s="14">
        <v>732</v>
      </c>
      <c r="H34" s="14">
        <v>1</v>
      </c>
      <c r="I34" s="13" t="s">
        <v>29</v>
      </c>
      <c r="J34" s="13">
        <v>67</v>
      </c>
      <c r="K34" s="15">
        <v>1</v>
      </c>
      <c r="L34" s="16">
        <v>75000</v>
      </c>
    </row>
    <row r="35" spans="1:25" x14ac:dyDescent="0.25">
      <c r="A35" s="12">
        <v>32</v>
      </c>
      <c r="B35" s="13" t="s">
        <v>15</v>
      </c>
      <c r="C35" s="13" t="s">
        <v>78</v>
      </c>
      <c r="D35" s="13">
        <v>2626</v>
      </c>
      <c r="E35" s="13" t="s">
        <v>17</v>
      </c>
      <c r="F35" s="13"/>
      <c r="G35" s="14">
        <v>5522</v>
      </c>
      <c r="H35" s="14">
        <v>2</v>
      </c>
      <c r="I35" s="13" t="s">
        <v>32</v>
      </c>
      <c r="J35" s="13">
        <v>2</v>
      </c>
      <c r="K35" s="15">
        <v>1</v>
      </c>
      <c r="L35" s="16">
        <v>1000</v>
      </c>
    </row>
    <row r="36" spans="1:25" x14ac:dyDescent="0.25">
      <c r="A36" s="12">
        <v>33</v>
      </c>
      <c r="B36" s="13" t="s">
        <v>15</v>
      </c>
      <c r="C36" s="13" t="s">
        <v>79</v>
      </c>
      <c r="D36" s="13">
        <v>2626</v>
      </c>
      <c r="E36" s="13" t="s">
        <v>17</v>
      </c>
      <c r="F36" s="13"/>
      <c r="G36" s="14">
        <v>859</v>
      </c>
      <c r="H36" s="14">
        <v>1.2</v>
      </c>
      <c r="I36" s="13" t="s">
        <v>80</v>
      </c>
      <c r="J36" s="13">
        <v>184.25200000000001</v>
      </c>
      <c r="K36" s="15">
        <v>1</v>
      </c>
      <c r="L36" s="16">
        <v>450000</v>
      </c>
    </row>
    <row r="37" spans="1:25" x14ac:dyDescent="0.25">
      <c r="A37" s="12">
        <v>34</v>
      </c>
      <c r="B37" s="13" t="s">
        <v>15</v>
      </c>
      <c r="C37" s="13" t="s">
        <v>81</v>
      </c>
      <c r="D37" s="13">
        <v>2626</v>
      </c>
      <c r="E37" s="13" t="s">
        <v>17</v>
      </c>
      <c r="F37" s="13"/>
      <c r="G37" s="14">
        <v>802</v>
      </c>
      <c r="H37" s="14">
        <v>1</v>
      </c>
      <c r="I37" s="13" t="s">
        <v>59</v>
      </c>
      <c r="J37" s="13">
        <v>2</v>
      </c>
      <c r="K37" s="15">
        <v>1</v>
      </c>
      <c r="L37" s="16">
        <v>1000</v>
      </c>
    </row>
    <row r="38" spans="1:25" x14ac:dyDescent="0.25">
      <c r="A38" s="12">
        <v>35</v>
      </c>
      <c r="B38" s="13" t="s">
        <v>15</v>
      </c>
      <c r="C38" s="13" t="s">
        <v>82</v>
      </c>
      <c r="D38" s="13">
        <v>2626</v>
      </c>
      <c r="E38" s="13" t="s">
        <v>17</v>
      </c>
      <c r="F38" s="13"/>
      <c r="G38" s="14">
        <v>797</v>
      </c>
      <c r="H38" s="14">
        <v>2</v>
      </c>
      <c r="I38" s="13" t="s">
        <v>59</v>
      </c>
      <c r="J38" s="13">
        <v>20</v>
      </c>
      <c r="K38" s="15">
        <v>1</v>
      </c>
      <c r="L38" s="16">
        <v>9000</v>
      </c>
    </row>
    <row r="39" spans="1:25" x14ac:dyDescent="0.25">
      <c r="A39" s="12"/>
      <c r="B39" s="13"/>
      <c r="C39" s="13"/>
      <c r="D39" s="13"/>
      <c r="E39" s="13"/>
      <c r="F39" s="13"/>
      <c r="G39" s="14"/>
      <c r="H39" s="14"/>
      <c r="I39" s="13"/>
      <c r="J39" s="13"/>
      <c r="K39" s="15"/>
      <c r="L39" s="16"/>
    </row>
    <row r="40" spans="1:25" x14ac:dyDescent="0.25">
      <c r="A40" s="12" t="s">
        <v>83</v>
      </c>
      <c r="B40" s="13"/>
      <c r="C40" s="13"/>
      <c r="D40" s="13"/>
      <c r="E40" s="13"/>
      <c r="F40" s="13"/>
      <c r="G40" s="14"/>
      <c r="H40" s="14"/>
      <c r="I40" s="13"/>
      <c r="J40" s="13"/>
      <c r="K40" s="15"/>
      <c r="L40" s="20">
        <f>SUM(L4:L38)</f>
        <v>3060000</v>
      </c>
    </row>
    <row r="41" spans="1:25" x14ac:dyDescent="0.25">
      <c r="A41" s="21"/>
      <c r="B41" s="22"/>
      <c r="C41" s="23"/>
      <c r="D41" s="23"/>
      <c r="E41" s="23"/>
      <c r="F41" s="23"/>
      <c r="G41" s="24"/>
      <c r="H41" s="24"/>
      <c r="I41" s="23"/>
      <c r="J41" s="23"/>
      <c r="K41" s="25"/>
      <c r="L41" s="26"/>
    </row>
    <row r="42" spans="1:25" x14ac:dyDescent="0.25">
      <c r="A42" s="21"/>
      <c r="B42" s="22"/>
      <c r="C42" s="23"/>
      <c r="D42" s="23"/>
      <c r="E42" s="23"/>
      <c r="F42" s="23"/>
      <c r="G42" s="24"/>
      <c r="H42" s="24"/>
      <c r="I42" s="23"/>
      <c r="J42" s="23"/>
      <c r="K42" s="25"/>
      <c r="L42" s="26"/>
    </row>
    <row r="43" spans="1:25" s="8" customFormat="1" ht="15.75" thickBot="1" x14ac:dyDescent="0.3">
      <c r="A43" s="27" t="s">
        <v>84</v>
      </c>
      <c r="B43" s="28" t="s">
        <v>85</v>
      </c>
      <c r="C43" s="29"/>
      <c r="D43" s="30"/>
      <c r="E43" s="30"/>
      <c r="F43" s="31"/>
      <c r="G43" s="31"/>
      <c r="H43" s="31"/>
      <c r="I43" s="31"/>
      <c r="J43" s="31"/>
      <c r="K43" s="96"/>
      <c r="L43" s="96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x14ac:dyDescent="0.25">
      <c r="A44" s="9" t="s">
        <v>3</v>
      </c>
      <c r="B44" s="9" t="s">
        <v>4</v>
      </c>
      <c r="C44" s="9"/>
      <c r="D44" s="9" t="s">
        <v>6</v>
      </c>
      <c r="E44" s="9" t="s">
        <v>7</v>
      </c>
      <c r="F44" s="9" t="s">
        <v>8</v>
      </c>
      <c r="G44" s="9"/>
      <c r="H44" s="9"/>
      <c r="I44" s="9" t="s">
        <v>11</v>
      </c>
      <c r="J44" s="9" t="s">
        <v>12</v>
      </c>
      <c r="K44" s="10" t="s">
        <v>13</v>
      </c>
      <c r="L44" s="10" t="s">
        <v>14</v>
      </c>
      <c r="O44" s="33"/>
      <c r="P44" s="34"/>
      <c r="Q44" s="33"/>
      <c r="R44" s="33"/>
      <c r="S44" s="33"/>
      <c r="T44" s="34"/>
      <c r="U44" s="33"/>
      <c r="V44" s="33"/>
      <c r="W44" s="33"/>
      <c r="X44" s="33"/>
      <c r="Y44" s="33"/>
    </row>
    <row r="45" spans="1:25" ht="15.75" customHeight="1" x14ac:dyDescent="0.25">
      <c r="A45" s="35">
        <v>1</v>
      </c>
      <c r="B45" s="14" t="s">
        <v>15</v>
      </c>
      <c r="C45" s="14"/>
      <c r="D45" s="14">
        <v>2626</v>
      </c>
      <c r="E45" s="14" t="s">
        <v>17</v>
      </c>
      <c r="F45" s="36" t="s">
        <v>86</v>
      </c>
      <c r="G45" s="36"/>
      <c r="H45" s="36"/>
      <c r="I45" s="14" t="s">
        <v>87</v>
      </c>
      <c r="J45" s="14">
        <v>600</v>
      </c>
      <c r="K45" s="37">
        <v>1</v>
      </c>
      <c r="L45" s="38">
        <v>30700</v>
      </c>
      <c r="O45" s="33"/>
      <c r="P45" s="39"/>
      <c r="Q45" s="33"/>
      <c r="R45" s="40"/>
      <c r="S45" s="33"/>
      <c r="T45" s="39"/>
      <c r="U45" s="33"/>
      <c r="V45" s="40"/>
      <c r="W45" s="41"/>
      <c r="X45" s="33"/>
      <c r="Y45" s="33"/>
    </row>
    <row r="46" spans="1:25" s="45" customFormat="1" x14ac:dyDescent="0.25">
      <c r="A46" s="35">
        <v>2</v>
      </c>
      <c r="B46" s="42" t="s">
        <v>15</v>
      </c>
      <c r="C46" s="42"/>
      <c r="D46" s="42">
        <v>2626</v>
      </c>
      <c r="E46" s="42" t="s">
        <v>17</v>
      </c>
      <c r="F46" s="42" t="s">
        <v>88</v>
      </c>
      <c r="G46" s="42"/>
      <c r="H46" s="42"/>
      <c r="I46" s="42" t="s">
        <v>87</v>
      </c>
      <c r="J46" s="42">
        <v>200</v>
      </c>
      <c r="K46" s="43">
        <v>1</v>
      </c>
      <c r="L46" s="44">
        <v>9200</v>
      </c>
      <c r="O46" s="46"/>
      <c r="P46" s="47"/>
      <c r="Q46" s="33"/>
      <c r="R46" s="40"/>
      <c r="S46" s="46"/>
      <c r="T46" s="47"/>
      <c r="U46" s="33"/>
      <c r="V46" s="40"/>
      <c r="W46" s="41"/>
      <c r="X46" s="46"/>
      <c r="Y46" s="46"/>
    </row>
    <row r="47" spans="1:25" s="45" customFormat="1" x14ac:dyDescent="0.25">
      <c r="A47" s="35">
        <v>3</v>
      </c>
      <c r="B47" s="42" t="s">
        <v>15</v>
      </c>
      <c r="C47" s="42"/>
      <c r="D47" s="42">
        <v>2626</v>
      </c>
      <c r="E47" s="42" t="s">
        <v>17</v>
      </c>
      <c r="F47" s="42">
        <v>1938</v>
      </c>
      <c r="G47" s="42"/>
      <c r="H47" s="42"/>
      <c r="I47" s="42" t="s">
        <v>87</v>
      </c>
      <c r="J47" s="42">
        <v>17</v>
      </c>
      <c r="K47" s="43">
        <v>1</v>
      </c>
      <c r="L47" s="44">
        <v>2700</v>
      </c>
      <c r="O47" s="46"/>
      <c r="P47" s="47"/>
      <c r="Q47" s="33"/>
      <c r="R47" s="40"/>
      <c r="S47" s="46"/>
      <c r="T47" s="47"/>
      <c r="U47" s="33"/>
      <c r="V47" s="40"/>
      <c r="W47" s="41"/>
      <c r="X47" s="46"/>
      <c r="Y47" s="46"/>
    </row>
    <row r="48" spans="1:25" s="45" customFormat="1" x14ac:dyDescent="0.25">
      <c r="A48" s="35">
        <v>4</v>
      </c>
      <c r="B48" s="42" t="s">
        <v>15</v>
      </c>
      <c r="C48" s="42"/>
      <c r="D48" s="42">
        <v>2626</v>
      </c>
      <c r="E48" s="42" t="s">
        <v>17</v>
      </c>
      <c r="F48" s="42">
        <v>1937</v>
      </c>
      <c r="G48" s="42"/>
      <c r="H48" s="42"/>
      <c r="I48" s="42" t="s">
        <v>87</v>
      </c>
      <c r="J48" s="42">
        <v>17</v>
      </c>
      <c r="K48" s="43">
        <v>1</v>
      </c>
      <c r="L48" s="44">
        <v>2700</v>
      </c>
      <c r="O48" s="46"/>
      <c r="P48" s="47"/>
      <c r="Q48" s="33"/>
      <c r="R48" s="40"/>
      <c r="S48" s="46"/>
      <c r="T48" s="47"/>
      <c r="U48" s="33"/>
      <c r="V48" s="40"/>
      <c r="W48" s="41"/>
      <c r="X48" s="46"/>
      <c r="Y48" s="46"/>
    </row>
    <row r="49" spans="1:25" s="45" customFormat="1" x14ac:dyDescent="0.25">
      <c r="A49" s="35">
        <v>5</v>
      </c>
      <c r="B49" s="42" t="s">
        <v>15</v>
      </c>
      <c r="C49" s="42"/>
      <c r="D49" s="42">
        <v>2626</v>
      </c>
      <c r="E49" s="42" t="s">
        <v>17</v>
      </c>
      <c r="F49" s="42">
        <v>1921</v>
      </c>
      <c r="G49" s="42"/>
      <c r="H49" s="42"/>
      <c r="I49" s="42" t="s">
        <v>87</v>
      </c>
      <c r="J49" s="42">
        <v>16</v>
      </c>
      <c r="K49" s="43">
        <v>1</v>
      </c>
      <c r="L49" s="44">
        <v>2700</v>
      </c>
      <c r="O49" s="46"/>
      <c r="P49" s="47"/>
      <c r="Q49" s="33"/>
      <c r="R49" s="40"/>
      <c r="S49" s="46"/>
      <c r="T49" s="47"/>
      <c r="U49" s="33"/>
      <c r="V49" s="40"/>
      <c r="W49" s="41"/>
      <c r="X49" s="46"/>
      <c r="Y49" s="46"/>
    </row>
    <row r="50" spans="1:25" s="45" customFormat="1" x14ac:dyDescent="0.25">
      <c r="A50" s="35">
        <v>6</v>
      </c>
      <c r="B50" s="42" t="s">
        <v>15</v>
      </c>
      <c r="C50" s="42"/>
      <c r="D50" s="42">
        <v>2626</v>
      </c>
      <c r="E50" s="42" t="s">
        <v>17</v>
      </c>
      <c r="F50" s="42">
        <v>1922</v>
      </c>
      <c r="G50" s="42"/>
      <c r="H50" s="42"/>
      <c r="I50" s="42" t="s">
        <v>87</v>
      </c>
      <c r="J50" s="42">
        <v>16</v>
      </c>
      <c r="K50" s="43">
        <v>1</v>
      </c>
      <c r="L50" s="44">
        <v>2700</v>
      </c>
      <c r="O50" s="46"/>
      <c r="P50" s="47"/>
      <c r="Q50" s="33"/>
      <c r="R50" s="40"/>
      <c r="S50" s="46"/>
      <c r="T50" s="47"/>
      <c r="U50" s="33"/>
      <c r="V50" s="40"/>
      <c r="W50" s="41"/>
      <c r="X50" s="46"/>
      <c r="Y50" s="46"/>
    </row>
    <row r="51" spans="1:25" s="45" customFormat="1" x14ac:dyDescent="0.25">
      <c r="A51" s="35">
        <v>7</v>
      </c>
      <c r="B51" s="42" t="s">
        <v>15</v>
      </c>
      <c r="C51" s="42"/>
      <c r="D51" s="42">
        <v>2626</v>
      </c>
      <c r="E51" s="42" t="s">
        <v>17</v>
      </c>
      <c r="F51" s="42">
        <v>1923</v>
      </c>
      <c r="G51" s="42"/>
      <c r="H51" s="42"/>
      <c r="I51" s="42" t="s">
        <v>87</v>
      </c>
      <c r="J51" s="42">
        <v>18</v>
      </c>
      <c r="K51" s="43">
        <v>1</v>
      </c>
      <c r="L51" s="44">
        <v>2700</v>
      </c>
      <c r="O51" s="46"/>
      <c r="P51" s="47"/>
      <c r="Q51" s="33"/>
      <c r="R51" s="40"/>
      <c r="S51" s="46"/>
      <c r="T51" s="47"/>
      <c r="U51" s="33"/>
      <c r="V51" s="40"/>
      <c r="W51" s="41"/>
      <c r="X51" s="46"/>
      <c r="Y51" s="46"/>
    </row>
    <row r="52" spans="1:25" s="45" customFormat="1" x14ac:dyDescent="0.25">
      <c r="A52" s="35">
        <v>8</v>
      </c>
      <c r="B52" s="42" t="s">
        <v>15</v>
      </c>
      <c r="C52" s="42"/>
      <c r="D52" s="42">
        <v>2626</v>
      </c>
      <c r="E52" s="42" t="s">
        <v>17</v>
      </c>
      <c r="F52" s="42">
        <v>1924</v>
      </c>
      <c r="G52" s="42"/>
      <c r="H52" s="42"/>
      <c r="I52" s="42" t="s">
        <v>87</v>
      </c>
      <c r="J52" s="42">
        <v>16</v>
      </c>
      <c r="K52" s="43">
        <v>1</v>
      </c>
      <c r="L52" s="44">
        <v>2700</v>
      </c>
      <c r="O52" s="46"/>
      <c r="P52" s="47"/>
      <c r="Q52" s="33"/>
      <c r="R52" s="40"/>
      <c r="S52" s="46"/>
      <c r="T52" s="47"/>
      <c r="U52" s="33"/>
      <c r="V52" s="40"/>
      <c r="W52" s="41"/>
      <c r="X52" s="46"/>
      <c r="Y52" s="46"/>
    </row>
    <row r="53" spans="1:25" s="45" customFormat="1" x14ac:dyDescent="0.25">
      <c r="A53" s="35">
        <v>9</v>
      </c>
      <c r="B53" s="42" t="s">
        <v>15</v>
      </c>
      <c r="C53" s="42"/>
      <c r="D53" s="42">
        <v>2626</v>
      </c>
      <c r="E53" s="42" t="s">
        <v>17</v>
      </c>
      <c r="F53" s="42">
        <v>1925</v>
      </c>
      <c r="G53" s="42"/>
      <c r="H53" s="42"/>
      <c r="I53" s="42" t="s">
        <v>87</v>
      </c>
      <c r="J53" s="42">
        <v>15</v>
      </c>
      <c r="K53" s="43">
        <v>1</v>
      </c>
      <c r="L53" s="44">
        <v>2700</v>
      </c>
      <c r="O53" s="46"/>
      <c r="P53" s="47"/>
      <c r="Q53" s="33"/>
      <c r="R53" s="40"/>
      <c r="S53" s="46"/>
      <c r="T53" s="47"/>
      <c r="U53" s="33"/>
      <c r="V53" s="40"/>
      <c r="W53" s="41"/>
      <c r="X53" s="46"/>
      <c r="Y53" s="46"/>
    </row>
    <row r="54" spans="1:25" s="45" customFormat="1" x14ac:dyDescent="0.25">
      <c r="A54" s="35">
        <v>10</v>
      </c>
      <c r="B54" s="42" t="s">
        <v>15</v>
      </c>
      <c r="C54" s="42"/>
      <c r="D54" s="42">
        <v>2626</v>
      </c>
      <c r="E54" s="42" t="s">
        <v>17</v>
      </c>
      <c r="F54" s="42">
        <v>1926</v>
      </c>
      <c r="G54" s="42"/>
      <c r="H54" s="42"/>
      <c r="I54" s="42" t="s">
        <v>87</v>
      </c>
      <c r="J54" s="42">
        <v>15</v>
      </c>
      <c r="K54" s="43">
        <v>1</v>
      </c>
      <c r="L54" s="44">
        <v>2700</v>
      </c>
      <c r="O54" s="46"/>
      <c r="P54" s="47"/>
      <c r="Q54" s="33"/>
      <c r="R54" s="40"/>
      <c r="S54" s="46"/>
      <c r="T54" s="47"/>
      <c r="U54" s="33"/>
      <c r="V54" s="40"/>
      <c r="W54" s="41"/>
      <c r="X54" s="46"/>
      <c r="Y54" s="46"/>
    </row>
    <row r="55" spans="1:25" s="45" customFormat="1" x14ac:dyDescent="0.25">
      <c r="A55" s="35">
        <v>11</v>
      </c>
      <c r="B55" s="42" t="s">
        <v>15</v>
      </c>
      <c r="C55" s="42"/>
      <c r="D55" s="42">
        <v>2626</v>
      </c>
      <c r="E55" s="42" t="s">
        <v>17</v>
      </c>
      <c r="F55" s="42">
        <v>1927</v>
      </c>
      <c r="G55" s="42"/>
      <c r="H55" s="42"/>
      <c r="I55" s="42" t="s">
        <v>87</v>
      </c>
      <c r="J55" s="42">
        <v>14</v>
      </c>
      <c r="K55" s="43">
        <v>1</v>
      </c>
      <c r="L55" s="44">
        <v>2700</v>
      </c>
      <c r="O55" s="46"/>
      <c r="P55" s="47"/>
      <c r="Q55" s="33"/>
      <c r="R55" s="40"/>
      <c r="S55" s="46"/>
      <c r="T55" s="47"/>
      <c r="U55" s="33"/>
      <c r="V55" s="40"/>
      <c r="W55" s="41"/>
      <c r="X55" s="46"/>
      <c r="Y55" s="46"/>
    </row>
    <row r="56" spans="1:25" x14ac:dyDescent="0.25">
      <c r="A56" s="35">
        <v>12</v>
      </c>
      <c r="B56" s="48" t="s">
        <v>15</v>
      </c>
      <c r="C56" s="49"/>
      <c r="D56" s="48">
        <v>2626</v>
      </c>
      <c r="E56" s="48" t="s">
        <v>17</v>
      </c>
      <c r="F56" s="42">
        <v>1928</v>
      </c>
      <c r="G56" s="49"/>
      <c r="H56" s="50"/>
      <c r="I56" s="48" t="s">
        <v>87</v>
      </c>
      <c r="J56" s="48">
        <v>16</v>
      </c>
      <c r="K56" s="51">
        <v>1</v>
      </c>
      <c r="L56" s="44">
        <v>2700</v>
      </c>
      <c r="O56" s="33"/>
      <c r="P56" s="52"/>
      <c r="Q56" s="33"/>
      <c r="R56" s="40"/>
      <c r="S56" s="33"/>
      <c r="T56" s="52"/>
      <c r="U56" s="33"/>
      <c r="V56" s="40"/>
      <c r="W56" s="41"/>
      <c r="X56" s="33"/>
      <c r="Y56" s="33"/>
    </row>
    <row r="57" spans="1:25" x14ac:dyDescent="0.25">
      <c r="A57" s="35">
        <v>13</v>
      </c>
      <c r="B57" s="48" t="s">
        <v>15</v>
      </c>
      <c r="C57" s="49"/>
      <c r="D57" s="48">
        <v>2626</v>
      </c>
      <c r="E57" s="48" t="s">
        <v>17</v>
      </c>
      <c r="F57" s="42" t="s">
        <v>89</v>
      </c>
      <c r="G57" s="49"/>
      <c r="H57" s="50"/>
      <c r="I57" s="48" t="s">
        <v>87</v>
      </c>
      <c r="J57" s="48">
        <v>20</v>
      </c>
      <c r="K57" s="51">
        <v>1</v>
      </c>
      <c r="L57" s="53">
        <v>3400</v>
      </c>
      <c r="O57" s="33"/>
      <c r="P57" s="52"/>
      <c r="Q57" s="33"/>
      <c r="R57" s="40"/>
      <c r="S57" s="33"/>
      <c r="T57" s="52"/>
      <c r="U57" s="33"/>
      <c r="V57" s="40"/>
      <c r="W57" s="41"/>
      <c r="X57" s="33"/>
      <c r="Y57" s="33"/>
    </row>
    <row r="58" spans="1:25" x14ac:dyDescent="0.25">
      <c r="A58" s="35">
        <v>14</v>
      </c>
      <c r="B58" s="48" t="s">
        <v>15</v>
      </c>
      <c r="C58" s="49"/>
      <c r="D58" s="48">
        <v>2626</v>
      </c>
      <c r="E58" s="48" t="s">
        <v>17</v>
      </c>
      <c r="F58" s="42" t="s">
        <v>90</v>
      </c>
      <c r="G58" s="49"/>
      <c r="H58" s="50"/>
      <c r="I58" s="48" t="s">
        <v>87</v>
      </c>
      <c r="J58" s="48">
        <v>23</v>
      </c>
      <c r="K58" s="51">
        <v>1</v>
      </c>
      <c r="L58" s="53">
        <v>2300</v>
      </c>
      <c r="O58" s="33"/>
      <c r="P58" s="52"/>
      <c r="Q58" s="33"/>
      <c r="R58" s="40"/>
      <c r="S58" s="33"/>
      <c r="T58" s="52"/>
      <c r="U58" s="33"/>
      <c r="V58" s="40"/>
      <c r="W58" s="41"/>
      <c r="X58" s="33"/>
      <c r="Y58" s="33"/>
    </row>
    <row r="59" spans="1:25" x14ac:dyDescent="0.25">
      <c r="A59" s="35">
        <v>15</v>
      </c>
      <c r="B59" s="48" t="s">
        <v>15</v>
      </c>
      <c r="C59" s="49"/>
      <c r="D59" s="48">
        <v>2626</v>
      </c>
      <c r="E59" s="48" t="s">
        <v>17</v>
      </c>
      <c r="F59" s="42" t="s">
        <v>91</v>
      </c>
      <c r="G59" s="49"/>
      <c r="H59" s="50"/>
      <c r="I59" s="48" t="s">
        <v>87</v>
      </c>
      <c r="J59" s="48" t="s">
        <v>92</v>
      </c>
      <c r="K59" s="51">
        <v>1</v>
      </c>
      <c r="L59" s="53">
        <v>15400</v>
      </c>
      <c r="O59" s="33"/>
      <c r="P59" s="52"/>
      <c r="Q59" s="33"/>
      <c r="R59" s="40"/>
      <c r="S59" s="33"/>
      <c r="T59" s="52"/>
      <c r="U59" s="33"/>
      <c r="V59" s="40"/>
      <c r="W59" s="41"/>
      <c r="X59" s="33"/>
      <c r="Y59" s="33"/>
    </row>
    <row r="60" spans="1:25" x14ac:dyDescent="0.25">
      <c r="A60" s="35">
        <v>16</v>
      </c>
      <c r="B60" s="48" t="s">
        <v>15</v>
      </c>
      <c r="C60" s="49"/>
      <c r="D60" s="48">
        <v>2626</v>
      </c>
      <c r="E60" s="48" t="s">
        <v>17</v>
      </c>
      <c r="F60" s="42" t="s">
        <v>93</v>
      </c>
      <c r="G60" s="49"/>
      <c r="H60" s="50"/>
      <c r="I60" s="48" t="s">
        <v>87</v>
      </c>
      <c r="J60" s="48">
        <v>134</v>
      </c>
      <c r="K60" s="51">
        <v>1</v>
      </c>
      <c r="L60" s="53">
        <v>7600</v>
      </c>
      <c r="O60" s="33"/>
      <c r="P60" s="52"/>
      <c r="Q60" s="33"/>
      <c r="R60" s="40"/>
      <c r="S60" s="33"/>
      <c r="T60" s="52"/>
      <c r="U60" s="33"/>
      <c r="V60" s="40"/>
      <c r="W60" s="41"/>
      <c r="X60" s="33"/>
      <c r="Y60" s="33"/>
    </row>
    <row r="61" spans="1:25" x14ac:dyDescent="0.25">
      <c r="A61" s="35">
        <v>17</v>
      </c>
      <c r="B61" s="48" t="s">
        <v>15</v>
      </c>
      <c r="C61" s="49"/>
      <c r="D61" s="48">
        <v>2626</v>
      </c>
      <c r="E61" s="48" t="s">
        <v>17</v>
      </c>
      <c r="F61" s="42" t="s">
        <v>94</v>
      </c>
      <c r="G61" s="49"/>
      <c r="H61" s="50"/>
      <c r="I61" s="48" t="s">
        <v>87</v>
      </c>
      <c r="J61" s="48">
        <v>30</v>
      </c>
      <c r="K61" s="51">
        <v>0.45300000000000001</v>
      </c>
      <c r="L61" s="53">
        <v>3800</v>
      </c>
      <c r="O61" s="33"/>
      <c r="P61" s="52"/>
      <c r="Q61" s="33"/>
      <c r="R61" s="40"/>
      <c r="S61" s="33"/>
      <c r="T61" s="52"/>
      <c r="U61" s="33"/>
      <c r="V61" s="40"/>
      <c r="W61" s="41"/>
      <c r="X61" s="33"/>
      <c r="Y61" s="33"/>
    </row>
    <row r="62" spans="1:25" x14ac:dyDescent="0.25">
      <c r="A62" s="35">
        <v>18</v>
      </c>
      <c r="B62" s="48" t="s">
        <v>15</v>
      </c>
      <c r="C62" s="49"/>
      <c r="D62" s="48">
        <v>2626</v>
      </c>
      <c r="E62" s="48" t="s">
        <v>17</v>
      </c>
      <c r="F62" s="42">
        <v>762</v>
      </c>
      <c r="G62" s="49"/>
      <c r="H62" s="50"/>
      <c r="I62" s="48" t="s">
        <v>87</v>
      </c>
      <c r="J62" s="48">
        <v>34</v>
      </c>
      <c r="K62" s="51">
        <v>1</v>
      </c>
      <c r="L62" s="53">
        <v>2700</v>
      </c>
      <c r="O62" s="33"/>
      <c r="P62" s="52"/>
      <c r="Q62" s="33"/>
      <c r="R62" s="40"/>
      <c r="S62" s="33"/>
      <c r="T62" s="52"/>
      <c r="U62" s="33"/>
      <c r="V62" s="40"/>
      <c r="W62" s="41"/>
      <c r="X62" s="33"/>
      <c r="Y62" s="33"/>
    </row>
    <row r="63" spans="1:25" x14ac:dyDescent="0.25">
      <c r="A63" s="35">
        <v>19</v>
      </c>
      <c r="B63" s="48" t="s">
        <v>15</v>
      </c>
      <c r="C63" s="49"/>
      <c r="D63" s="48">
        <v>2626</v>
      </c>
      <c r="E63" s="48" t="s">
        <v>17</v>
      </c>
      <c r="F63" s="42" t="s">
        <v>95</v>
      </c>
      <c r="G63" s="49"/>
      <c r="H63" s="50"/>
      <c r="I63" s="48" t="s">
        <v>87</v>
      </c>
      <c r="J63" s="48">
        <v>3</v>
      </c>
      <c r="K63" s="51">
        <v>1</v>
      </c>
      <c r="L63" s="53">
        <v>500</v>
      </c>
      <c r="O63" s="33"/>
      <c r="P63" s="52"/>
      <c r="Q63" s="33"/>
      <c r="R63" s="40"/>
      <c r="S63" s="33"/>
      <c r="T63" s="52"/>
      <c r="U63" s="33"/>
      <c r="V63" s="40"/>
      <c r="W63" s="41"/>
      <c r="X63" s="33"/>
      <c r="Y63" s="33"/>
    </row>
    <row r="64" spans="1:25" x14ac:dyDescent="0.25">
      <c r="A64" s="35">
        <v>20</v>
      </c>
      <c r="B64" s="48" t="s">
        <v>15</v>
      </c>
      <c r="C64" s="49"/>
      <c r="D64" s="48">
        <v>2715</v>
      </c>
      <c r="E64" s="48" t="s">
        <v>96</v>
      </c>
      <c r="F64" s="42" t="s">
        <v>97</v>
      </c>
      <c r="G64" s="49"/>
      <c r="H64" s="50"/>
      <c r="I64" s="48" t="s">
        <v>87</v>
      </c>
      <c r="J64" s="48">
        <v>150</v>
      </c>
      <c r="K64" s="51">
        <v>1</v>
      </c>
      <c r="L64" s="53">
        <v>1200</v>
      </c>
      <c r="O64" s="33"/>
      <c r="P64" s="52"/>
      <c r="Q64" s="33"/>
      <c r="R64" s="40"/>
      <c r="S64" s="33"/>
      <c r="T64" s="52"/>
      <c r="U64" s="33"/>
      <c r="V64" s="40"/>
      <c r="W64" s="41"/>
      <c r="X64" s="33"/>
      <c r="Y64" s="33"/>
    </row>
    <row r="65" spans="1:25" x14ac:dyDescent="0.25">
      <c r="A65" s="35">
        <v>21</v>
      </c>
      <c r="B65" s="48" t="s">
        <v>15</v>
      </c>
      <c r="C65" s="49"/>
      <c r="D65" s="48">
        <v>2715</v>
      </c>
      <c r="E65" s="48" t="s">
        <v>96</v>
      </c>
      <c r="F65" s="54" t="s">
        <v>98</v>
      </c>
      <c r="G65" s="49"/>
      <c r="H65" s="50"/>
      <c r="I65" s="48" t="s">
        <v>87</v>
      </c>
      <c r="J65" s="55">
        <v>131</v>
      </c>
      <c r="K65" s="51">
        <v>0.25</v>
      </c>
      <c r="L65" s="53">
        <v>2000</v>
      </c>
      <c r="O65" s="33"/>
      <c r="P65" s="52"/>
      <c r="Q65" s="33"/>
      <c r="R65" s="40"/>
      <c r="S65" s="33"/>
      <c r="T65" s="52"/>
      <c r="U65" s="33"/>
      <c r="V65" s="40"/>
      <c r="W65" s="41"/>
      <c r="X65" s="33"/>
      <c r="Y65" s="33"/>
    </row>
    <row r="66" spans="1:25" x14ac:dyDescent="0.25">
      <c r="A66" s="35">
        <v>22</v>
      </c>
      <c r="B66" s="48" t="s">
        <v>15</v>
      </c>
      <c r="C66" s="49"/>
      <c r="D66" s="48">
        <v>2626</v>
      </c>
      <c r="E66" s="48" t="s">
        <v>17</v>
      </c>
      <c r="F66" s="54" t="s">
        <v>99</v>
      </c>
      <c r="G66" s="49"/>
      <c r="H66" s="50"/>
      <c r="I66" s="48" t="s">
        <v>87</v>
      </c>
      <c r="J66" s="48">
        <v>750</v>
      </c>
      <c r="K66" s="51">
        <v>1</v>
      </c>
      <c r="L66" s="53">
        <v>30700</v>
      </c>
      <c r="O66" s="33"/>
      <c r="P66" s="52"/>
      <c r="Q66" s="33"/>
      <c r="R66" s="40"/>
      <c r="S66" s="33"/>
      <c r="T66" s="52"/>
      <c r="U66" s="33"/>
      <c r="V66" s="40"/>
      <c r="W66" s="41"/>
      <c r="X66" s="56"/>
      <c r="Y66" s="33"/>
    </row>
    <row r="67" spans="1:25" ht="115.5" x14ac:dyDescent="0.25">
      <c r="A67" s="35">
        <v>23</v>
      </c>
      <c r="B67" s="48" t="s">
        <v>15</v>
      </c>
      <c r="C67" s="49"/>
      <c r="D67" s="48">
        <v>2715</v>
      </c>
      <c r="E67" s="48" t="s">
        <v>96</v>
      </c>
      <c r="F67" s="57" t="s">
        <v>100</v>
      </c>
      <c r="G67" s="49"/>
      <c r="H67" s="50"/>
      <c r="I67" s="48" t="s">
        <v>87</v>
      </c>
      <c r="J67" s="54" t="s">
        <v>101</v>
      </c>
      <c r="K67" s="58" t="s">
        <v>102</v>
      </c>
      <c r="L67" s="59">
        <v>9300</v>
      </c>
      <c r="O67" s="33"/>
      <c r="P67" s="60"/>
      <c r="Q67" s="33"/>
      <c r="R67" s="40"/>
      <c r="S67" s="33"/>
      <c r="T67" s="60"/>
      <c r="U67" s="33"/>
      <c r="V67" s="40"/>
      <c r="W67" s="41"/>
      <c r="X67" s="33"/>
      <c r="Y67" s="33"/>
    </row>
    <row r="68" spans="1:25" x14ac:dyDescent="0.25">
      <c r="A68" s="35">
        <v>24</v>
      </c>
      <c r="B68" s="48" t="s">
        <v>15</v>
      </c>
      <c r="C68" s="49"/>
      <c r="D68" s="48">
        <v>2626</v>
      </c>
      <c r="E68" s="48" t="s">
        <v>17</v>
      </c>
      <c r="F68" s="54" t="s">
        <v>103</v>
      </c>
      <c r="G68" s="49"/>
      <c r="H68" s="50"/>
      <c r="I68" s="48" t="s">
        <v>87</v>
      </c>
      <c r="J68" s="48">
        <v>264</v>
      </c>
      <c r="K68" s="51">
        <v>4.2999999999999997E-2</v>
      </c>
      <c r="L68" s="53">
        <v>1100</v>
      </c>
      <c r="O68" s="33"/>
      <c r="P68" s="52"/>
      <c r="Q68" s="33"/>
      <c r="R68" s="40"/>
      <c r="S68" s="33"/>
      <c r="T68" s="52"/>
      <c r="U68" s="33"/>
      <c r="V68" s="40"/>
      <c r="W68" s="41"/>
      <c r="X68" s="33"/>
      <c r="Y68" s="33"/>
    </row>
    <row r="69" spans="1:25" x14ac:dyDescent="0.25">
      <c r="A69" s="35">
        <v>25</v>
      </c>
      <c r="B69" s="48" t="s">
        <v>15</v>
      </c>
      <c r="C69" s="49"/>
      <c r="D69" s="48">
        <v>2626</v>
      </c>
      <c r="E69" s="48" t="s">
        <v>17</v>
      </c>
      <c r="F69" s="54" t="s">
        <v>104</v>
      </c>
      <c r="G69" s="49"/>
      <c r="H69" s="50"/>
      <c r="I69" s="48" t="s">
        <v>87</v>
      </c>
      <c r="J69" s="48">
        <v>202</v>
      </c>
      <c r="K69" s="51">
        <v>1</v>
      </c>
      <c r="L69" s="53">
        <v>7700</v>
      </c>
      <c r="O69" s="33"/>
      <c r="P69" s="52"/>
      <c r="Q69" s="33"/>
      <c r="R69" s="40"/>
      <c r="S69" s="33"/>
      <c r="T69" s="52"/>
      <c r="U69" s="33"/>
      <c r="V69" s="40"/>
      <c r="W69" s="41"/>
      <c r="X69" s="33"/>
      <c r="Y69" s="33"/>
    </row>
    <row r="70" spans="1:25" x14ac:dyDescent="0.25">
      <c r="A70" s="35">
        <v>26</v>
      </c>
      <c r="B70" s="48" t="s">
        <v>15</v>
      </c>
      <c r="C70" s="49"/>
      <c r="D70" s="48">
        <v>2626</v>
      </c>
      <c r="E70" s="48" t="s">
        <v>17</v>
      </c>
      <c r="F70" s="54" t="s">
        <v>105</v>
      </c>
      <c r="G70" s="49"/>
      <c r="H70" s="50"/>
      <c r="I70" s="48" t="s">
        <v>87</v>
      </c>
      <c r="J70" s="48" t="s">
        <v>106</v>
      </c>
      <c r="K70" s="51">
        <v>1</v>
      </c>
      <c r="L70" s="53">
        <v>11500</v>
      </c>
      <c r="O70" s="33"/>
      <c r="P70" s="52"/>
      <c r="Q70" s="33"/>
      <c r="R70" s="40"/>
      <c r="S70" s="33"/>
      <c r="T70" s="52"/>
      <c r="U70" s="33"/>
      <c r="V70" s="40"/>
      <c r="W70" s="41"/>
      <c r="X70" s="33"/>
      <c r="Y70" s="33"/>
    </row>
    <row r="71" spans="1:25" x14ac:dyDescent="0.25">
      <c r="A71" s="35">
        <v>27</v>
      </c>
      <c r="B71" s="48" t="s">
        <v>15</v>
      </c>
      <c r="C71" s="49"/>
      <c r="D71" s="48">
        <v>2626</v>
      </c>
      <c r="E71" s="48" t="s">
        <v>17</v>
      </c>
      <c r="F71" s="54" t="s">
        <v>107</v>
      </c>
      <c r="G71" s="49"/>
      <c r="H71" s="50"/>
      <c r="I71" s="48" t="s">
        <v>87</v>
      </c>
      <c r="J71" s="48">
        <v>28</v>
      </c>
      <c r="K71" s="51">
        <v>1</v>
      </c>
      <c r="L71" s="53">
        <v>3000</v>
      </c>
      <c r="O71" s="33"/>
      <c r="P71" s="52"/>
      <c r="Q71" s="33"/>
      <c r="R71" s="40"/>
      <c r="S71" s="33"/>
      <c r="T71" s="52"/>
      <c r="U71" s="33"/>
      <c r="V71" s="40"/>
      <c r="W71" s="41"/>
      <c r="X71" s="33"/>
      <c r="Y71" s="33"/>
    </row>
    <row r="72" spans="1:25" ht="38.25" x14ac:dyDescent="0.25">
      <c r="A72" s="35">
        <v>28</v>
      </c>
      <c r="B72" s="48" t="s">
        <v>15</v>
      </c>
      <c r="C72" s="49"/>
      <c r="D72" s="48">
        <v>2626</v>
      </c>
      <c r="E72" s="48" t="s">
        <v>17</v>
      </c>
      <c r="F72" s="54" t="s">
        <v>108</v>
      </c>
      <c r="G72" s="49"/>
      <c r="H72" s="50"/>
      <c r="I72" s="48" t="s">
        <v>87</v>
      </c>
      <c r="J72" s="48">
        <v>888</v>
      </c>
      <c r="K72" s="51">
        <v>1</v>
      </c>
      <c r="L72" s="53">
        <v>170000</v>
      </c>
      <c r="O72" s="33"/>
      <c r="P72" s="52"/>
      <c r="Q72" s="33"/>
      <c r="R72" s="40"/>
      <c r="S72" s="33"/>
      <c r="T72" s="52"/>
      <c r="U72" s="33"/>
      <c r="V72" s="40"/>
      <c r="W72" s="41"/>
      <c r="X72" s="33"/>
      <c r="Y72" s="33"/>
    </row>
    <row r="73" spans="1:25" x14ac:dyDescent="0.25">
      <c r="A73" s="35">
        <v>29</v>
      </c>
      <c r="B73" s="48" t="s">
        <v>15</v>
      </c>
      <c r="C73" s="49"/>
      <c r="D73" s="48">
        <v>2626</v>
      </c>
      <c r="E73" s="48" t="s">
        <v>17</v>
      </c>
      <c r="F73" s="54" t="s">
        <v>109</v>
      </c>
      <c r="G73" s="49"/>
      <c r="H73" s="50"/>
      <c r="I73" s="48" t="s">
        <v>87</v>
      </c>
      <c r="J73" s="48">
        <v>33</v>
      </c>
      <c r="K73" s="51">
        <v>1</v>
      </c>
      <c r="L73" s="53">
        <v>2700</v>
      </c>
      <c r="O73" s="33"/>
      <c r="P73" s="52"/>
      <c r="Q73" s="33"/>
      <c r="R73" s="40"/>
      <c r="S73" s="33"/>
      <c r="T73" s="52"/>
      <c r="U73" s="33"/>
      <c r="V73" s="40"/>
      <c r="W73" s="41"/>
      <c r="X73" s="33"/>
      <c r="Y73" s="33"/>
    </row>
    <row r="74" spans="1:25" x14ac:dyDescent="0.25">
      <c r="A74" s="35">
        <v>30</v>
      </c>
      <c r="B74" s="48" t="s">
        <v>15</v>
      </c>
      <c r="C74" s="49"/>
      <c r="D74" s="48">
        <v>2628</v>
      </c>
      <c r="E74" s="48" t="s">
        <v>110</v>
      </c>
      <c r="F74" s="54" t="s">
        <v>111</v>
      </c>
      <c r="G74" s="49"/>
      <c r="H74" s="50"/>
      <c r="I74" s="48" t="s">
        <v>87</v>
      </c>
      <c r="J74" s="48">
        <v>30</v>
      </c>
      <c r="K74" s="51">
        <v>1</v>
      </c>
      <c r="L74" s="53">
        <v>1100</v>
      </c>
      <c r="O74" s="33"/>
      <c r="P74" s="52"/>
      <c r="Q74" s="33"/>
      <c r="R74" s="40"/>
      <c r="S74" s="33"/>
      <c r="T74" s="52"/>
      <c r="U74" s="33"/>
      <c r="V74" s="40"/>
      <c r="W74" s="41"/>
      <c r="X74" s="33"/>
      <c r="Y74" s="33"/>
    </row>
    <row r="75" spans="1:25" x14ac:dyDescent="0.25">
      <c r="A75" s="35">
        <v>31</v>
      </c>
      <c r="B75" s="48" t="s">
        <v>15</v>
      </c>
      <c r="C75" s="49"/>
      <c r="D75" s="48">
        <v>2715</v>
      </c>
      <c r="E75" s="48" t="s">
        <v>96</v>
      </c>
      <c r="F75" s="54" t="s">
        <v>112</v>
      </c>
      <c r="G75" s="49"/>
      <c r="H75" s="50"/>
      <c r="I75" s="48" t="s">
        <v>87</v>
      </c>
      <c r="J75" s="48">
        <v>40</v>
      </c>
      <c r="K75" s="51">
        <v>1</v>
      </c>
      <c r="L75" s="53">
        <v>5000</v>
      </c>
      <c r="O75" s="33"/>
      <c r="P75" s="52"/>
      <c r="Q75" s="33"/>
      <c r="R75" s="40"/>
      <c r="S75" s="33"/>
      <c r="T75" s="52"/>
      <c r="U75" s="33"/>
      <c r="V75" s="40"/>
      <c r="W75" s="41"/>
      <c r="X75" s="33"/>
      <c r="Y75" s="33"/>
    </row>
    <row r="76" spans="1:25" x14ac:dyDescent="0.25">
      <c r="A76" s="35">
        <v>32</v>
      </c>
      <c r="B76" s="48" t="s">
        <v>15</v>
      </c>
      <c r="C76" s="49"/>
      <c r="D76" s="48">
        <v>2628</v>
      </c>
      <c r="E76" s="48" t="s">
        <v>110</v>
      </c>
      <c r="F76" s="54" t="s">
        <v>113</v>
      </c>
      <c r="G76" s="49"/>
      <c r="H76" s="50"/>
      <c r="I76" s="48" t="s">
        <v>87</v>
      </c>
      <c r="J76" s="48" t="s">
        <v>114</v>
      </c>
      <c r="K76" s="51">
        <v>1</v>
      </c>
      <c r="L76" s="53">
        <v>1900</v>
      </c>
      <c r="O76" s="33"/>
      <c r="P76" s="52"/>
      <c r="Q76" s="33"/>
      <c r="R76" s="40"/>
      <c r="S76" s="33"/>
      <c r="T76" s="52"/>
      <c r="U76" s="33"/>
      <c r="V76" s="40"/>
      <c r="W76" s="41"/>
      <c r="X76" s="33"/>
      <c r="Y76" s="33"/>
    </row>
    <row r="77" spans="1:25" x14ac:dyDescent="0.25">
      <c r="A77" s="35">
        <v>33</v>
      </c>
      <c r="B77" s="48" t="s">
        <v>15</v>
      </c>
      <c r="C77" s="49"/>
      <c r="D77" s="48">
        <v>2715</v>
      </c>
      <c r="E77" s="48" t="s">
        <v>96</v>
      </c>
      <c r="F77" s="54">
        <v>5104</v>
      </c>
      <c r="G77" s="49"/>
      <c r="H77" s="50"/>
      <c r="I77" s="48" t="s">
        <v>87</v>
      </c>
      <c r="J77" s="48">
        <v>170</v>
      </c>
      <c r="K77" s="51">
        <v>1</v>
      </c>
      <c r="L77" s="53">
        <v>3800</v>
      </c>
      <c r="O77" s="33"/>
      <c r="P77" s="52"/>
      <c r="Q77" s="33"/>
      <c r="R77" s="40"/>
      <c r="S77" s="33"/>
      <c r="T77" s="52"/>
      <c r="U77" s="33"/>
      <c r="V77" s="40"/>
      <c r="W77" s="41"/>
      <c r="X77" s="33"/>
      <c r="Y77" s="33"/>
    </row>
    <row r="78" spans="1:25" ht="25.5" x14ac:dyDescent="0.25">
      <c r="A78" s="35">
        <v>34</v>
      </c>
      <c r="B78" s="48" t="s">
        <v>15</v>
      </c>
      <c r="C78" s="61"/>
      <c r="D78" s="48">
        <v>2629</v>
      </c>
      <c r="E78" s="48" t="s">
        <v>115</v>
      </c>
      <c r="F78" s="54" t="s">
        <v>116</v>
      </c>
      <c r="G78" s="49"/>
      <c r="H78" s="50"/>
      <c r="I78" s="48" t="s">
        <v>87</v>
      </c>
      <c r="J78" s="48">
        <v>130</v>
      </c>
      <c r="K78" s="51">
        <v>1</v>
      </c>
      <c r="L78" s="53">
        <v>11500</v>
      </c>
      <c r="O78" s="33"/>
      <c r="P78" s="52"/>
      <c r="Q78" s="33"/>
      <c r="R78" s="40"/>
      <c r="S78" s="33"/>
      <c r="T78" s="52"/>
      <c r="U78" s="33"/>
      <c r="V78" s="40"/>
      <c r="W78" s="41"/>
      <c r="X78" s="33"/>
      <c r="Y78" s="33"/>
    </row>
    <row r="79" spans="1:25" x14ac:dyDescent="0.25">
      <c r="A79" s="35">
        <v>35</v>
      </c>
      <c r="B79" s="48" t="s">
        <v>15</v>
      </c>
      <c r="C79" s="49"/>
      <c r="D79" s="48">
        <v>2626</v>
      </c>
      <c r="E79" s="48" t="s">
        <v>17</v>
      </c>
      <c r="F79" s="54">
        <v>2543</v>
      </c>
      <c r="G79" s="49"/>
      <c r="H79" s="50"/>
      <c r="I79" s="48" t="s">
        <v>87</v>
      </c>
      <c r="J79" s="48">
        <v>200</v>
      </c>
      <c r="K79" s="51">
        <v>1</v>
      </c>
      <c r="L79" s="53">
        <v>15500</v>
      </c>
      <c r="O79" s="33"/>
      <c r="P79" s="52"/>
      <c r="Q79" s="33"/>
      <c r="R79" s="40"/>
      <c r="S79" s="33"/>
      <c r="T79" s="52"/>
      <c r="U79" s="33"/>
      <c r="V79" s="40"/>
      <c r="W79" s="41"/>
      <c r="X79" s="33"/>
      <c r="Y79" s="33"/>
    </row>
    <row r="80" spans="1:25" x14ac:dyDescent="0.25">
      <c r="A80" s="35">
        <v>36</v>
      </c>
      <c r="B80" s="48" t="s">
        <v>15</v>
      </c>
      <c r="C80" s="49"/>
      <c r="D80" s="48">
        <v>2626</v>
      </c>
      <c r="E80" s="48" t="s">
        <v>17</v>
      </c>
      <c r="F80" s="54" t="s">
        <v>117</v>
      </c>
      <c r="G80" s="49"/>
      <c r="H80" s="50"/>
      <c r="I80" s="48" t="s">
        <v>87</v>
      </c>
      <c r="J80" s="48">
        <v>26</v>
      </c>
      <c r="K80" s="51">
        <v>1</v>
      </c>
      <c r="L80" s="53">
        <v>2000</v>
      </c>
      <c r="O80" s="33"/>
      <c r="P80" s="52"/>
      <c r="Q80" s="33"/>
      <c r="R80" s="40"/>
      <c r="S80" s="33"/>
      <c r="T80" s="52"/>
      <c r="U80" s="33"/>
      <c r="V80" s="40"/>
      <c r="W80" s="41"/>
      <c r="X80" s="33"/>
      <c r="Y80" s="33"/>
    </row>
    <row r="81" spans="1:25" x14ac:dyDescent="0.25">
      <c r="A81" s="35">
        <v>37</v>
      </c>
      <c r="B81" s="48" t="s">
        <v>15</v>
      </c>
      <c r="C81" s="49"/>
      <c r="D81" s="48">
        <v>2626</v>
      </c>
      <c r="E81" s="48" t="s">
        <v>17</v>
      </c>
      <c r="F81" s="54" t="s">
        <v>118</v>
      </c>
      <c r="G81" s="49"/>
      <c r="H81" s="50"/>
      <c r="I81" s="48" t="s">
        <v>87</v>
      </c>
      <c r="J81" s="48" t="s">
        <v>119</v>
      </c>
      <c r="K81" s="51">
        <v>1</v>
      </c>
      <c r="L81" s="53">
        <v>15400</v>
      </c>
      <c r="O81" s="33"/>
      <c r="P81" s="52"/>
      <c r="Q81" s="33"/>
      <c r="R81" s="40"/>
      <c r="S81" s="33"/>
      <c r="T81" s="52"/>
      <c r="U81" s="33"/>
      <c r="V81" s="40"/>
      <c r="W81" s="41"/>
      <c r="X81" s="33"/>
      <c r="Y81" s="33"/>
    </row>
    <row r="82" spans="1:25" x14ac:dyDescent="0.25">
      <c r="A82" s="35">
        <v>38</v>
      </c>
      <c r="B82" s="48" t="s">
        <v>15</v>
      </c>
      <c r="C82" s="49"/>
      <c r="D82" s="48">
        <v>2626</v>
      </c>
      <c r="E82" s="48" t="s">
        <v>17</v>
      </c>
      <c r="F82" s="54" t="s">
        <v>120</v>
      </c>
      <c r="G82" s="49"/>
      <c r="H82" s="50"/>
      <c r="I82" s="48" t="s">
        <v>87</v>
      </c>
      <c r="J82" s="48" t="s">
        <v>121</v>
      </c>
      <c r="K82" s="51">
        <v>1</v>
      </c>
      <c r="L82" s="53">
        <v>15400</v>
      </c>
      <c r="O82" s="33"/>
      <c r="P82" s="52"/>
      <c r="Q82" s="33"/>
      <c r="R82" s="40"/>
      <c r="S82" s="33"/>
      <c r="T82" s="52"/>
      <c r="U82" s="33"/>
      <c r="V82" s="40"/>
      <c r="W82" s="41"/>
      <c r="X82" s="33"/>
      <c r="Y82" s="33"/>
    </row>
    <row r="83" spans="1:25" x14ac:dyDescent="0.25">
      <c r="A83" s="35">
        <v>39</v>
      </c>
      <c r="B83" s="48" t="s">
        <v>15</v>
      </c>
      <c r="C83" s="49"/>
      <c r="D83" s="48">
        <v>2628</v>
      </c>
      <c r="E83" s="48" t="s">
        <v>110</v>
      </c>
      <c r="F83" s="57" t="s">
        <v>122</v>
      </c>
      <c r="G83" s="49"/>
      <c r="H83" s="50"/>
      <c r="I83" s="48" t="s">
        <v>87</v>
      </c>
      <c r="J83" s="48" t="s">
        <v>123</v>
      </c>
      <c r="K83" s="51">
        <v>1</v>
      </c>
      <c r="L83" s="59">
        <v>115000</v>
      </c>
      <c r="O83" s="33"/>
      <c r="P83" s="60"/>
      <c r="Q83" s="33"/>
      <c r="R83" s="40"/>
      <c r="S83" s="33"/>
      <c r="T83" s="60"/>
      <c r="U83" s="33"/>
      <c r="V83" s="40"/>
      <c r="W83" s="41"/>
      <c r="X83" s="33"/>
      <c r="Y83" s="33"/>
    </row>
    <row r="84" spans="1:25" x14ac:dyDescent="0.25">
      <c r="A84" s="35">
        <v>40</v>
      </c>
      <c r="B84" s="48" t="s">
        <v>15</v>
      </c>
      <c r="C84" s="49"/>
      <c r="D84" s="48">
        <v>2626</v>
      </c>
      <c r="E84" s="48" t="s">
        <v>17</v>
      </c>
      <c r="F84" s="54" t="s">
        <v>124</v>
      </c>
      <c r="G84" s="49"/>
      <c r="H84" s="50"/>
      <c r="I84" s="48" t="s">
        <v>87</v>
      </c>
      <c r="J84" s="48">
        <v>500</v>
      </c>
      <c r="K84" s="51">
        <v>1</v>
      </c>
      <c r="L84" s="53">
        <v>23100</v>
      </c>
      <c r="M84" s="62"/>
      <c r="O84" s="33"/>
      <c r="P84" s="52"/>
      <c r="Q84" s="33"/>
      <c r="R84" s="40"/>
      <c r="S84" s="33"/>
      <c r="T84" s="52"/>
      <c r="U84" s="33"/>
      <c r="V84" s="40"/>
      <c r="W84" s="41"/>
      <c r="X84" s="33"/>
      <c r="Y84" s="33"/>
    </row>
    <row r="85" spans="1:25" x14ac:dyDescent="0.25">
      <c r="A85" s="35">
        <v>41</v>
      </c>
      <c r="B85" s="48" t="s">
        <v>15</v>
      </c>
      <c r="C85" s="49"/>
      <c r="D85" s="48">
        <v>2626</v>
      </c>
      <c r="E85" s="48" t="s">
        <v>17</v>
      </c>
      <c r="F85" s="54" t="s">
        <v>117</v>
      </c>
      <c r="G85" s="49"/>
      <c r="H85" s="50"/>
      <c r="I85" s="48" t="s">
        <v>87</v>
      </c>
      <c r="J85" s="48">
        <v>26</v>
      </c>
      <c r="K85" s="51">
        <v>1</v>
      </c>
      <c r="L85" s="53">
        <v>1900</v>
      </c>
      <c r="O85" s="33"/>
      <c r="P85" s="52"/>
      <c r="Q85" s="33"/>
      <c r="R85" s="40"/>
      <c r="S85" s="33"/>
      <c r="T85" s="52"/>
      <c r="U85" s="33"/>
      <c r="V85" s="40"/>
      <c r="W85" s="41"/>
      <c r="X85" s="33"/>
      <c r="Y85" s="33"/>
    </row>
    <row r="86" spans="1:25" x14ac:dyDescent="0.25">
      <c r="A86" s="35">
        <v>42</v>
      </c>
      <c r="B86" s="48" t="s">
        <v>15</v>
      </c>
      <c r="C86" s="49"/>
      <c r="D86" s="48">
        <v>2715</v>
      </c>
      <c r="E86" s="48" t="s">
        <v>96</v>
      </c>
      <c r="F86" s="54" t="s">
        <v>125</v>
      </c>
      <c r="G86" s="49"/>
      <c r="H86" s="50"/>
      <c r="I86" s="48" t="s">
        <v>87</v>
      </c>
      <c r="J86" s="48" t="s">
        <v>126</v>
      </c>
      <c r="K86" s="51">
        <v>1</v>
      </c>
      <c r="L86" s="53">
        <v>15500</v>
      </c>
      <c r="O86" s="33"/>
      <c r="P86" s="52"/>
      <c r="Q86" s="33"/>
      <c r="R86" s="40"/>
      <c r="S86" s="33"/>
      <c r="T86" s="52"/>
      <c r="U86" s="33"/>
      <c r="V86" s="40"/>
      <c r="W86" s="41"/>
      <c r="X86" s="33"/>
      <c r="Y86" s="33"/>
    </row>
    <row r="87" spans="1:25" x14ac:dyDescent="0.25">
      <c r="A87" s="35">
        <v>43</v>
      </c>
      <c r="B87" s="48" t="s">
        <v>15</v>
      </c>
      <c r="C87" s="49"/>
      <c r="D87" s="48">
        <v>2626</v>
      </c>
      <c r="E87" s="48" t="s">
        <v>17</v>
      </c>
      <c r="F87" s="54" t="s">
        <v>127</v>
      </c>
      <c r="G87" s="49"/>
      <c r="H87" s="49"/>
      <c r="I87" s="48" t="s">
        <v>87</v>
      </c>
      <c r="J87" s="42">
        <v>20</v>
      </c>
      <c r="K87" s="51">
        <v>1</v>
      </c>
      <c r="L87" s="63">
        <v>1600</v>
      </c>
      <c r="O87" s="33"/>
      <c r="P87" s="64"/>
      <c r="Q87" s="33"/>
      <c r="R87" s="40"/>
      <c r="S87" s="33"/>
      <c r="T87" s="64"/>
      <c r="U87" s="33"/>
      <c r="V87" s="40"/>
      <c r="W87" s="41"/>
      <c r="X87" s="33"/>
      <c r="Y87" s="33"/>
    </row>
    <row r="88" spans="1:25" x14ac:dyDescent="0.25">
      <c r="A88" s="35">
        <v>44</v>
      </c>
      <c r="B88" s="48" t="s">
        <v>15</v>
      </c>
      <c r="C88" s="49"/>
      <c r="D88" s="48">
        <v>2626</v>
      </c>
      <c r="E88" s="48" t="s">
        <v>17</v>
      </c>
      <c r="F88" s="54" t="s">
        <v>128</v>
      </c>
      <c r="G88" s="49"/>
      <c r="H88" s="49"/>
      <c r="I88" s="48" t="s">
        <v>87</v>
      </c>
      <c r="J88" s="42">
        <v>34</v>
      </c>
      <c r="K88" s="51">
        <v>1</v>
      </c>
      <c r="L88" s="63">
        <v>3100</v>
      </c>
      <c r="O88" s="33"/>
      <c r="P88" s="64"/>
      <c r="Q88" s="33"/>
      <c r="R88" s="40"/>
      <c r="S88" s="33"/>
      <c r="T88" s="64"/>
      <c r="U88" s="33"/>
      <c r="V88" s="40"/>
      <c r="W88" s="41"/>
      <c r="X88" s="33"/>
      <c r="Y88" s="33"/>
    </row>
    <row r="89" spans="1:25" x14ac:dyDescent="0.25">
      <c r="A89" s="35">
        <v>45</v>
      </c>
      <c r="B89" s="48" t="s">
        <v>15</v>
      </c>
      <c r="C89" s="49"/>
      <c r="D89" s="48">
        <v>2626</v>
      </c>
      <c r="E89" s="48" t="s">
        <v>17</v>
      </c>
      <c r="F89" s="54" t="s">
        <v>129</v>
      </c>
      <c r="G89" s="49"/>
      <c r="H89" s="49"/>
      <c r="I89" s="48" t="s">
        <v>87</v>
      </c>
      <c r="J89" s="42" t="s">
        <v>130</v>
      </c>
      <c r="K89" s="51">
        <v>1</v>
      </c>
      <c r="L89" s="63">
        <v>23000</v>
      </c>
      <c r="O89" s="33"/>
      <c r="P89" s="64"/>
      <c r="Q89" s="33"/>
      <c r="R89" s="40"/>
      <c r="S89" s="33"/>
      <c r="T89" s="64"/>
      <c r="U89" s="33"/>
      <c r="V89" s="40"/>
      <c r="W89" s="41"/>
      <c r="X89" s="33"/>
      <c r="Y89" s="33"/>
    </row>
    <row r="90" spans="1:25" x14ac:dyDescent="0.25">
      <c r="A90" s="35">
        <v>46</v>
      </c>
      <c r="B90" s="48" t="s">
        <v>15</v>
      </c>
      <c r="C90" s="65"/>
      <c r="D90" s="55">
        <v>2715</v>
      </c>
      <c r="E90" s="65" t="s">
        <v>96</v>
      </c>
      <c r="F90" s="54" t="s">
        <v>131</v>
      </c>
      <c r="G90" s="65"/>
      <c r="H90" s="65"/>
      <c r="I90" s="48" t="s">
        <v>87</v>
      </c>
      <c r="J90" s="42">
        <v>651</v>
      </c>
      <c r="K90" s="51">
        <v>1</v>
      </c>
      <c r="L90" s="66">
        <v>44600</v>
      </c>
      <c r="O90" s="33"/>
      <c r="P90" s="67"/>
      <c r="Q90" s="33"/>
      <c r="R90" s="40"/>
      <c r="S90" s="33"/>
      <c r="T90" s="67"/>
      <c r="U90" s="33"/>
      <c r="V90" s="40"/>
      <c r="W90" s="41"/>
      <c r="X90" s="56"/>
      <c r="Y90" s="33"/>
    </row>
    <row r="91" spans="1:25" x14ac:dyDescent="0.25">
      <c r="A91" s="35">
        <v>47</v>
      </c>
      <c r="B91" s="48" t="s">
        <v>15</v>
      </c>
      <c r="C91" s="65"/>
      <c r="D91" s="55">
        <v>2628</v>
      </c>
      <c r="E91" s="55" t="s">
        <v>110</v>
      </c>
      <c r="F91" s="55" t="s">
        <v>132</v>
      </c>
      <c r="G91" s="65"/>
      <c r="H91" s="65"/>
      <c r="I91" s="48" t="s">
        <v>87</v>
      </c>
      <c r="J91" s="55">
        <v>57</v>
      </c>
      <c r="K91" s="51">
        <v>1</v>
      </c>
      <c r="L91" s="68">
        <v>3900</v>
      </c>
      <c r="O91" s="33"/>
      <c r="P91" s="69"/>
      <c r="Q91" s="33"/>
      <c r="R91" s="40"/>
      <c r="S91" s="33"/>
      <c r="T91" s="69"/>
      <c r="U91" s="33"/>
      <c r="V91" s="40"/>
      <c r="W91" s="41"/>
      <c r="X91" s="33"/>
      <c r="Y91" s="33"/>
    </row>
    <row r="92" spans="1:25" x14ac:dyDescent="0.25">
      <c r="A92" s="35">
        <v>48</v>
      </c>
      <c r="B92" s="48" t="s">
        <v>15</v>
      </c>
      <c r="C92" s="65"/>
      <c r="D92" s="55">
        <v>2629</v>
      </c>
      <c r="E92" s="55" t="s">
        <v>115</v>
      </c>
      <c r="F92" s="55" t="s">
        <v>133</v>
      </c>
      <c r="G92" s="65"/>
      <c r="H92" s="65"/>
      <c r="I92" s="48" t="s">
        <v>87</v>
      </c>
      <c r="J92" s="55">
        <v>120</v>
      </c>
      <c r="K92" s="51">
        <v>1</v>
      </c>
      <c r="L92" s="68">
        <v>7700</v>
      </c>
      <c r="O92" s="33"/>
      <c r="P92" s="69"/>
      <c r="Q92" s="33"/>
      <c r="R92" s="40"/>
      <c r="S92" s="33"/>
      <c r="T92" s="69"/>
      <c r="U92" s="33"/>
      <c r="V92" s="40"/>
      <c r="W92" s="41"/>
      <c r="X92" s="33"/>
      <c r="Y92" s="33"/>
    </row>
    <row r="93" spans="1:25" x14ac:dyDescent="0.25">
      <c r="A93" s="35">
        <v>49</v>
      </c>
      <c r="B93" s="48" t="s">
        <v>15</v>
      </c>
      <c r="C93" s="65"/>
      <c r="D93" s="55">
        <v>2628</v>
      </c>
      <c r="E93" s="55" t="s">
        <v>110</v>
      </c>
      <c r="F93" s="55" t="s">
        <v>134</v>
      </c>
      <c r="G93" s="65"/>
      <c r="H93" s="65"/>
      <c r="I93" s="48" t="s">
        <v>87</v>
      </c>
      <c r="J93" s="55">
        <v>225.22300000000001</v>
      </c>
      <c r="K93" s="51">
        <v>1</v>
      </c>
      <c r="L93" s="68">
        <v>19200</v>
      </c>
      <c r="O93" s="33"/>
      <c r="P93" s="69"/>
      <c r="Q93" s="33"/>
      <c r="R93" s="40"/>
      <c r="S93" s="33"/>
      <c r="T93" s="69"/>
      <c r="U93" s="33"/>
      <c r="V93" s="40"/>
      <c r="W93" s="41"/>
      <c r="X93" s="33"/>
      <c r="Y93" s="33"/>
    </row>
    <row r="94" spans="1:25" x14ac:dyDescent="0.25">
      <c r="A94" s="35">
        <v>50</v>
      </c>
      <c r="B94" s="48" t="s">
        <v>15</v>
      </c>
      <c r="C94" s="65"/>
      <c r="D94" s="55">
        <v>2626</v>
      </c>
      <c r="E94" s="55" t="s">
        <v>17</v>
      </c>
      <c r="F94" s="55" t="s">
        <v>135</v>
      </c>
      <c r="G94" s="65"/>
      <c r="H94" s="65"/>
      <c r="I94" s="48" t="s">
        <v>87</v>
      </c>
      <c r="J94" s="55">
        <v>9</v>
      </c>
      <c r="K94" s="51">
        <v>1</v>
      </c>
      <c r="L94" s="68">
        <v>800</v>
      </c>
      <c r="O94" s="33"/>
      <c r="P94" s="69"/>
      <c r="Q94" s="33"/>
      <c r="R94" s="40"/>
      <c r="S94" s="33"/>
      <c r="T94" s="69"/>
      <c r="U94" s="33"/>
      <c r="V94" s="40"/>
      <c r="W94" s="41"/>
      <c r="X94" s="33"/>
      <c r="Y94" s="33"/>
    </row>
    <row r="95" spans="1:25" x14ac:dyDescent="0.25">
      <c r="A95" s="35">
        <v>51</v>
      </c>
      <c r="B95" s="48" t="s">
        <v>15</v>
      </c>
      <c r="C95" s="65"/>
      <c r="D95" s="55">
        <v>2715</v>
      </c>
      <c r="E95" s="55" t="s">
        <v>96</v>
      </c>
      <c r="F95" s="55" t="s">
        <v>136</v>
      </c>
      <c r="G95" s="65"/>
      <c r="H95" s="65"/>
      <c r="I95" s="48" t="s">
        <v>87</v>
      </c>
      <c r="J95" s="55">
        <v>27.66</v>
      </c>
      <c r="K95" s="51">
        <v>1</v>
      </c>
      <c r="L95" s="68">
        <v>7600</v>
      </c>
      <c r="O95" s="33"/>
      <c r="P95" s="69"/>
      <c r="Q95" s="33"/>
      <c r="R95" s="40"/>
      <c r="S95" s="33"/>
      <c r="T95" s="69"/>
      <c r="U95" s="33"/>
      <c r="V95" s="40"/>
      <c r="W95" s="41"/>
      <c r="X95" s="33"/>
      <c r="Y95" s="33"/>
    </row>
    <row r="96" spans="1:25" x14ac:dyDescent="0.25">
      <c r="A96" s="35">
        <v>52</v>
      </c>
      <c r="B96" s="48" t="s">
        <v>15</v>
      </c>
      <c r="C96" s="65"/>
      <c r="D96" s="55">
        <v>2629</v>
      </c>
      <c r="E96" s="55" t="s">
        <v>110</v>
      </c>
      <c r="F96" s="55" t="s">
        <v>137</v>
      </c>
      <c r="G96" s="65"/>
      <c r="H96" s="65"/>
      <c r="I96" s="48" t="s">
        <v>87</v>
      </c>
      <c r="J96" s="55">
        <v>168</v>
      </c>
      <c r="K96" s="51">
        <v>1</v>
      </c>
      <c r="L96" s="68">
        <v>11500</v>
      </c>
      <c r="O96" s="33"/>
      <c r="P96" s="69"/>
      <c r="Q96" s="33"/>
      <c r="R96" s="40"/>
      <c r="S96" s="33"/>
      <c r="T96" s="69"/>
      <c r="U96" s="33"/>
      <c r="V96" s="40"/>
      <c r="W96" s="41"/>
      <c r="X96" s="33"/>
      <c r="Y96" s="33"/>
    </row>
    <row r="97" spans="1:25" x14ac:dyDescent="0.25">
      <c r="A97" s="35">
        <v>53</v>
      </c>
      <c r="B97" s="48" t="s">
        <v>15</v>
      </c>
      <c r="C97" s="65"/>
      <c r="D97" s="55">
        <v>2629</v>
      </c>
      <c r="E97" s="55" t="s">
        <v>110</v>
      </c>
      <c r="F97" s="55" t="s">
        <v>138</v>
      </c>
      <c r="G97" s="65"/>
      <c r="H97" s="65"/>
      <c r="I97" s="48" t="s">
        <v>87</v>
      </c>
      <c r="J97" s="55">
        <v>594</v>
      </c>
      <c r="K97" s="51">
        <v>1</v>
      </c>
      <c r="L97" s="68">
        <v>67000</v>
      </c>
      <c r="O97" s="33"/>
      <c r="P97" s="69"/>
      <c r="Q97" s="33"/>
      <c r="R97" s="40"/>
      <c r="S97" s="33"/>
      <c r="T97" s="69"/>
      <c r="U97" s="33"/>
      <c r="V97" s="40"/>
      <c r="W97" s="41"/>
      <c r="X97" s="33"/>
      <c r="Y97" s="33"/>
    </row>
    <row r="98" spans="1:25" x14ac:dyDescent="0.25">
      <c r="A98" s="35">
        <v>54</v>
      </c>
      <c r="B98" s="48" t="s">
        <v>15</v>
      </c>
      <c r="C98" s="65"/>
      <c r="D98" s="55">
        <v>2629</v>
      </c>
      <c r="E98" s="55" t="s">
        <v>110</v>
      </c>
      <c r="F98" s="55" t="s">
        <v>139</v>
      </c>
      <c r="G98" s="65"/>
      <c r="H98" s="65"/>
      <c r="I98" s="48" t="s">
        <v>87</v>
      </c>
      <c r="J98" s="55">
        <v>556</v>
      </c>
      <c r="K98" s="51">
        <v>1</v>
      </c>
      <c r="L98" s="68">
        <v>61500</v>
      </c>
      <c r="O98" s="33"/>
      <c r="P98" s="69"/>
      <c r="Q98" s="33"/>
      <c r="R98" s="40"/>
      <c r="S98" s="33"/>
      <c r="T98" s="69"/>
      <c r="U98" s="33"/>
      <c r="V98" s="40"/>
      <c r="W98" s="41"/>
      <c r="X98" s="33"/>
      <c r="Y98" s="33"/>
    </row>
    <row r="99" spans="1:25" x14ac:dyDescent="0.25">
      <c r="A99" s="35">
        <v>55</v>
      </c>
      <c r="B99" s="48" t="s">
        <v>15</v>
      </c>
      <c r="C99" s="49"/>
      <c r="D99" s="55">
        <v>2629</v>
      </c>
      <c r="E99" s="55" t="s">
        <v>110</v>
      </c>
      <c r="F99" s="70" t="s">
        <v>140</v>
      </c>
      <c r="G99" s="49"/>
      <c r="H99" s="49"/>
      <c r="I99" s="48" t="s">
        <v>87</v>
      </c>
      <c r="J99" s="70">
        <v>610</v>
      </c>
      <c r="K99" s="71">
        <v>1</v>
      </c>
      <c r="L99" s="72">
        <v>67600</v>
      </c>
      <c r="O99" s="33"/>
      <c r="P99" s="73"/>
      <c r="Q99" s="33"/>
      <c r="R99" s="40"/>
      <c r="S99" s="33"/>
      <c r="T99" s="73"/>
      <c r="U99" s="33"/>
      <c r="V99" s="40"/>
      <c r="W99" s="41"/>
      <c r="X99" s="33"/>
      <c r="Y99" s="33"/>
    </row>
    <row r="100" spans="1:25" x14ac:dyDescent="0.25">
      <c r="A100" s="35">
        <v>56</v>
      </c>
      <c r="B100" s="48" t="s">
        <v>15</v>
      </c>
      <c r="C100" s="49"/>
      <c r="D100" s="55">
        <v>2626</v>
      </c>
      <c r="E100" s="55" t="s">
        <v>17</v>
      </c>
      <c r="F100" s="55" t="s">
        <v>180</v>
      </c>
      <c r="G100" s="65"/>
      <c r="H100" s="65"/>
      <c r="I100" s="55" t="s">
        <v>87</v>
      </c>
      <c r="J100" s="55">
        <v>1017</v>
      </c>
      <c r="K100" s="74">
        <v>1</v>
      </c>
      <c r="L100" s="68">
        <v>110000</v>
      </c>
      <c r="O100" s="33"/>
      <c r="P100" s="69"/>
      <c r="Q100" s="33"/>
      <c r="R100" s="40"/>
      <c r="S100" s="33"/>
      <c r="T100" s="69"/>
      <c r="U100" s="33"/>
      <c r="V100" s="40"/>
      <c r="W100" s="41"/>
      <c r="X100" s="33"/>
      <c r="Y100" s="33"/>
    </row>
    <row r="101" spans="1:25" x14ac:dyDescent="0.25">
      <c r="A101" s="35">
        <v>57</v>
      </c>
      <c r="B101" s="48" t="s">
        <v>15</v>
      </c>
      <c r="C101" s="49"/>
      <c r="D101" s="55">
        <v>2626</v>
      </c>
      <c r="E101" s="55" t="s">
        <v>17</v>
      </c>
      <c r="F101" s="55" t="s">
        <v>181</v>
      </c>
      <c r="G101" s="55"/>
      <c r="H101" s="55"/>
      <c r="I101" s="55" t="s">
        <v>87</v>
      </c>
      <c r="J101" s="70">
        <v>462</v>
      </c>
      <c r="K101" s="71">
        <v>1</v>
      </c>
      <c r="L101" s="75">
        <v>128300</v>
      </c>
      <c r="O101" s="33"/>
      <c r="P101" s="76"/>
      <c r="Q101" s="33"/>
      <c r="R101" s="40"/>
      <c r="S101" s="33"/>
      <c r="T101" s="76"/>
      <c r="U101" s="33"/>
      <c r="V101" s="40"/>
      <c r="W101" s="41"/>
      <c r="X101" s="33"/>
      <c r="Y101" s="33"/>
    </row>
    <row r="102" spans="1:25" x14ac:dyDescent="0.25">
      <c r="A102" s="35">
        <v>58</v>
      </c>
      <c r="B102" s="48" t="s">
        <v>15</v>
      </c>
      <c r="C102" s="49"/>
      <c r="D102" s="55">
        <v>2715</v>
      </c>
      <c r="E102" s="55" t="s">
        <v>96</v>
      </c>
      <c r="F102" s="55" t="s">
        <v>141</v>
      </c>
      <c r="G102" s="55"/>
      <c r="H102" s="55"/>
      <c r="I102" s="55" t="s">
        <v>87</v>
      </c>
      <c r="J102" s="55">
        <v>828</v>
      </c>
      <c r="K102" s="74">
        <v>1</v>
      </c>
      <c r="L102" s="75">
        <v>94500</v>
      </c>
      <c r="O102" s="33"/>
      <c r="P102" s="76"/>
      <c r="Q102" s="33"/>
      <c r="R102" s="40"/>
      <c r="S102" s="33"/>
      <c r="T102" s="76"/>
      <c r="U102" s="33"/>
      <c r="V102" s="40"/>
      <c r="W102" s="41"/>
      <c r="X102" s="33"/>
      <c r="Y102" s="33"/>
    </row>
    <row r="103" spans="1:25" x14ac:dyDescent="0.25">
      <c r="A103" s="35">
        <v>59</v>
      </c>
      <c r="B103" s="48" t="s">
        <v>15</v>
      </c>
      <c r="C103" s="49"/>
      <c r="D103" s="55">
        <v>2715</v>
      </c>
      <c r="E103" s="55" t="s">
        <v>96</v>
      </c>
      <c r="F103" s="55" t="s">
        <v>142</v>
      </c>
      <c r="G103" s="55"/>
      <c r="H103" s="55"/>
      <c r="I103" s="55" t="s">
        <v>87</v>
      </c>
      <c r="J103" s="55">
        <v>678</v>
      </c>
      <c r="K103" s="71">
        <v>1</v>
      </c>
      <c r="L103" s="75">
        <v>70700</v>
      </c>
      <c r="O103" s="33"/>
      <c r="P103" s="76"/>
      <c r="Q103" s="33"/>
      <c r="R103" s="40"/>
      <c r="S103" s="33"/>
      <c r="T103" s="76"/>
      <c r="U103" s="33"/>
      <c r="V103" s="40"/>
      <c r="W103" s="41"/>
      <c r="X103" s="33"/>
      <c r="Y103" s="33"/>
    </row>
    <row r="104" spans="1:25" x14ac:dyDescent="0.25">
      <c r="A104" s="35">
        <v>60</v>
      </c>
      <c r="B104" s="48" t="s">
        <v>15</v>
      </c>
      <c r="C104" s="49"/>
      <c r="D104" s="55">
        <v>2626</v>
      </c>
      <c r="E104" s="55" t="s">
        <v>17</v>
      </c>
      <c r="F104" s="55" t="s">
        <v>143</v>
      </c>
      <c r="G104" s="55"/>
      <c r="H104" s="55"/>
      <c r="I104" s="55" t="s">
        <v>87</v>
      </c>
      <c r="J104" s="55">
        <v>462</v>
      </c>
      <c r="K104" s="74">
        <v>1</v>
      </c>
      <c r="L104" s="75">
        <v>80700</v>
      </c>
      <c r="O104" s="33"/>
      <c r="P104" s="76"/>
      <c r="Q104" s="33"/>
      <c r="R104" s="40"/>
      <c r="S104" s="33"/>
      <c r="T104" s="76"/>
      <c r="U104" s="33"/>
      <c r="V104" s="40"/>
      <c r="W104" s="41"/>
      <c r="X104" s="33"/>
      <c r="Y104" s="33"/>
    </row>
    <row r="105" spans="1:25" x14ac:dyDescent="0.25">
      <c r="A105" s="35">
        <v>61</v>
      </c>
      <c r="B105" s="48" t="s">
        <v>15</v>
      </c>
      <c r="C105" s="49"/>
      <c r="D105" s="55">
        <v>2626</v>
      </c>
      <c r="E105" s="55" t="s">
        <v>179</v>
      </c>
      <c r="F105" s="55" t="s">
        <v>177</v>
      </c>
      <c r="G105" s="55"/>
      <c r="H105" s="55"/>
      <c r="I105" s="55" t="s">
        <v>87</v>
      </c>
      <c r="J105" s="70">
        <v>5014</v>
      </c>
      <c r="K105" s="71">
        <v>1</v>
      </c>
      <c r="L105" s="68">
        <v>292000</v>
      </c>
      <c r="O105" s="33"/>
      <c r="P105" s="69"/>
      <c r="Q105" s="33"/>
      <c r="R105" s="40"/>
      <c r="S105" s="33"/>
      <c r="T105" s="69"/>
      <c r="U105" s="33"/>
      <c r="V105" s="40"/>
      <c r="W105" s="41"/>
      <c r="X105" s="33"/>
      <c r="Y105" s="33"/>
    </row>
    <row r="106" spans="1:25" x14ac:dyDescent="0.25">
      <c r="A106" s="35">
        <v>62</v>
      </c>
      <c r="B106" s="48" t="s">
        <v>15</v>
      </c>
      <c r="C106" s="49"/>
      <c r="D106" s="55">
        <v>2715</v>
      </c>
      <c r="E106" s="55" t="s">
        <v>96</v>
      </c>
      <c r="F106" s="55" t="s">
        <v>144</v>
      </c>
      <c r="G106" s="49"/>
      <c r="H106" s="49"/>
      <c r="I106" s="55" t="s">
        <v>87</v>
      </c>
      <c r="J106" s="55">
        <v>55</v>
      </c>
      <c r="K106" s="74">
        <v>1</v>
      </c>
      <c r="L106" s="68">
        <v>3900</v>
      </c>
      <c r="O106" s="33"/>
      <c r="P106" s="69"/>
      <c r="Q106" s="33"/>
      <c r="R106" s="40"/>
      <c r="S106" s="33"/>
      <c r="T106" s="69"/>
      <c r="U106" s="33"/>
      <c r="V106" s="40"/>
      <c r="W106" s="41"/>
      <c r="X106" s="33"/>
      <c r="Y106" s="33"/>
    </row>
    <row r="107" spans="1:25" x14ac:dyDescent="0.25">
      <c r="A107" s="35">
        <v>63</v>
      </c>
      <c r="B107" s="48" t="s">
        <v>15</v>
      </c>
      <c r="C107" s="49"/>
      <c r="D107" s="55">
        <v>2715</v>
      </c>
      <c r="E107" s="55" t="s">
        <v>96</v>
      </c>
      <c r="F107" s="55" t="s">
        <v>145</v>
      </c>
      <c r="G107" s="49"/>
      <c r="H107" s="49"/>
      <c r="I107" s="55" t="s">
        <v>87</v>
      </c>
      <c r="J107" s="55">
        <v>36</v>
      </c>
      <c r="K107" s="71">
        <v>1</v>
      </c>
      <c r="L107" s="68">
        <v>2300</v>
      </c>
      <c r="O107" s="33"/>
      <c r="P107" s="69"/>
      <c r="Q107" s="33"/>
      <c r="R107" s="40"/>
      <c r="S107" s="33"/>
      <c r="T107" s="69"/>
      <c r="U107" s="33"/>
      <c r="V107" s="40"/>
      <c r="W107" s="41"/>
      <c r="X107" s="33"/>
      <c r="Y107" s="33"/>
    </row>
    <row r="108" spans="1:25" x14ac:dyDescent="0.25">
      <c r="A108" s="35">
        <v>64</v>
      </c>
      <c r="B108" s="48" t="s">
        <v>15</v>
      </c>
      <c r="C108" s="49"/>
      <c r="D108" s="55">
        <v>2715</v>
      </c>
      <c r="E108" s="55" t="s">
        <v>96</v>
      </c>
      <c r="F108" s="55" t="s">
        <v>146</v>
      </c>
      <c r="G108" s="49"/>
      <c r="H108" s="49"/>
      <c r="I108" s="55" t="s">
        <v>87</v>
      </c>
      <c r="J108" s="55">
        <v>43</v>
      </c>
      <c r="K108" s="74">
        <v>1</v>
      </c>
      <c r="L108" s="75">
        <v>2700</v>
      </c>
      <c r="O108" s="33"/>
      <c r="P108" s="76"/>
      <c r="Q108" s="33"/>
      <c r="R108" s="40"/>
      <c r="S108" s="33"/>
      <c r="T108" s="76"/>
      <c r="U108" s="33"/>
      <c r="V108" s="40"/>
      <c r="W108" s="41"/>
      <c r="X108" s="33"/>
      <c r="Y108" s="33"/>
    </row>
    <row r="109" spans="1:25" x14ac:dyDescent="0.25">
      <c r="A109" s="35">
        <v>65</v>
      </c>
      <c r="B109" s="48" t="s">
        <v>15</v>
      </c>
      <c r="C109" s="49"/>
      <c r="D109" s="55">
        <v>2626</v>
      </c>
      <c r="E109" s="55" t="s">
        <v>17</v>
      </c>
      <c r="F109" s="55" t="s">
        <v>147</v>
      </c>
      <c r="G109" s="49"/>
      <c r="H109" s="49"/>
      <c r="I109" s="55" t="s">
        <v>87</v>
      </c>
      <c r="J109" s="55" t="s">
        <v>148</v>
      </c>
      <c r="K109" s="71">
        <v>1</v>
      </c>
      <c r="L109" s="68">
        <v>6100</v>
      </c>
      <c r="O109" s="33"/>
      <c r="P109" s="69"/>
      <c r="Q109" s="33"/>
      <c r="R109" s="40"/>
      <c r="S109" s="33"/>
      <c r="T109" s="69"/>
      <c r="U109" s="33"/>
      <c r="V109" s="40"/>
      <c r="W109" s="41"/>
      <c r="X109" s="33"/>
      <c r="Y109" s="33"/>
    </row>
    <row r="110" spans="1:25" x14ac:dyDescent="0.25">
      <c r="A110" s="35">
        <v>66</v>
      </c>
      <c r="B110" s="48" t="s">
        <v>15</v>
      </c>
      <c r="C110" s="49"/>
      <c r="D110" s="55">
        <v>2626</v>
      </c>
      <c r="E110" s="55" t="s">
        <v>17</v>
      </c>
      <c r="F110" s="55">
        <v>1735.1737000000001</v>
      </c>
      <c r="G110" s="49"/>
      <c r="H110" s="49"/>
      <c r="I110" s="55" t="s">
        <v>87</v>
      </c>
      <c r="J110" s="55">
        <v>13.46</v>
      </c>
      <c r="K110" s="74">
        <v>1</v>
      </c>
      <c r="L110" s="68">
        <v>5400</v>
      </c>
      <c r="O110" s="33"/>
      <c r="P110" s="69"/>
      <c r="Q110" s="33"/>
      <c r="R110" s="40"/>
      <c r="S110" s="33"/>
      <c r="T110" s="69"/>
      <c r="U110" s="33"/>
      <c r="V110" s="40"/>
      <c r="W110" s="41"/>
      <c r="X110" s="33"/>
      <c r="Y110" s="33"/>
    </row>
    <row r="111" spans="1:25" ht="26.25" x14ac:dyDescent="0.25">
      <c r="A111" s="35">
        <v>67</v>
      </c>
      <c r="B111" s="48" t="s">
        <v>15</v>
      </c>
      <c r="C111" s="49"/>
      <c r="D111" s="55">
        <v>2626</v>
      </c>
      <c r="E111" s="55" t="s">
        <v>17</v>
      </c>
      <c r="F111" s="77" t="s">
        <v>149</v>
      </c>
      <c r="G111" s="49"/>
      <c r="H111" s="49"/>
      <c r="I111" s="55" t="s">
        <v>87</v>
      </c>
      <c r="J111" s="55" t="s">
        <v>150</v>
      </c>
      <c r="K111" s="71">
        <v>1</v>
      </c>
      <c r="L111" s="68">
        <v>9200</v>
      </c>
      <c r="O111" s="33"/>
      <c r="P111" s="69"/>
      <c r="Q111" s="33"/>
      <c r="R111" s="40"/>
      <c r="S111" s="33"/>
      <c r="T111" s="69"/>
      <c r="U111" s="33"/>
      <c r="V111" s="40"/>
      <c r="W111" s="41"/>
      <c r="X111" s="33"/>
      <c r="Y111" s="33"/>
    </row>
    <row r="112" spans="1:25" x14ac:dyDescent="0.25">
      <c r="A112" s="35">
        <v>68</v>
      </c>
      <c r="B112" s="48" t="s">
        <v>15</v>
      </c>
      <c r="C112" s="49"/>
      <c r="D112" s="55">
        <v>2626</v>
      </c>
      <c r="E112" s="55" t="s">
        <v>17</v>
      </c>
      <c r="F112" s="65" t="s">
        <v>178</v>
      </c>
      <c r="G112" s="49"/>
      <c r="H112" s="49"/>
      <c r="I112" s="55" t="s">
        <v>87</v>
      </c>
      <c r="J112" s="70">
        <v>1978</v>
      </c>
      <c r="K112" s="71">
        <v>1</v>
      </c>
      <c r="L112" s="68">
        <v>215000</v>
      </c>
      <c r="O112" s="33"/>
      <c r="P112" s="69"/>
      <c r="Q112" s="33"/>
      <c r="R112" s="40"/>
      <c r="S112" s="33"/>
      <c r="T112" s="69"/>
      <c r="U112" s="33"/>
      <c r="V112" s="40"/>
      <c r="W112" s="41"/>
      <c r="X112" s="33"/>
      <c r="Y112" s="33"/>
    </row>
    <row r="113" spans="1:25" x14ac:dyDescent="0.25">
      <c r="A113" s="35">
        <v>69</v>
      </c>
      <c r="B113" s="48" t="s">
        <v>15</v>
      </c>
      <c r="C113" s="49"/>
      <c r="D113" s="55">
        <v>2626</v>
      </c>
      <c r="E113" s="55" t="s">
        <v>17</v>
      </c>
      <c r="F113" s="55" t="s">
        <v>151</v>
      </c>
      <c r="G113" s="49"/>
      <c r="H113" s="49"/>
      <c r="I113" s="55" t="s">
        <v>87</v>
      </c>
      <c r="J113" s="55">
        <v>7</v>
      </c>
      <c r="K113" s="74">
        <v>1</v>
      </c>
      <c r="L113" s="68">
        <v>800</v>
      </c>
      <c r="O113" s="33"/>
      <c r="P113" s="69"/>
      <c r="Q113" s="33"/>
      <c r="R113" s="40"/>
      <c r="S113" s="33"/>
      <c r="T113" s="69"/>
      <c r="U113" s="33"/>
      <c r="V113" s="40"/>
      <c r="W113" s="41"/>
      <c r="X113" s="33"/>
      <c r="Y113" s="33"/>
    </row>
    <row r="114" spans="1:25" x14ac:dyDescent="0.25">
      <c r="A114" s="35">
        <v>70</v>
      </c>
      <c r="B114" s="48" t="s">
        <v>15</v>
      </c>
      <c r="C114" s="49"/>
      <c r="D114" s="55">
        <v>2626</v>
      </c>
      <c r="E114" s="55" t="s">
        <v>17</v>
      </c>
      <c r="F114" s="55" t="s">
        <v>152</v>
      </c>
      <c r="G114" s="49"/>
      <c r="H114" s="49"/>
      <c r="I114" s="70" t="s">
        <v>87</v>
      </c>
      <c r="J114" s="55">
        <v>178</v>
      </c>
      <c r="K114" s="78">
        <v>1</v>
      </c>
      <c r="L114" s="68">
        <v>13000</v>
      </c>
      <c r="O114" s="33"/>
      <c r="P114" s="69"/>
      <c r="Q114" s="33"/>
      <c r="R114" s="40"/>
      <c r="S114" s="33"/>
      <c r="T114" s="69"/>
      <c r="U114" s="33"/>
      <c r="V114" s="40"/>
      <c r="W114" s="41"/>
      <c r="X114" s="33"/>
      <c r="Y114" s="33"/>
    </row>
    <row r="115" spans="1:25" x14ac:dyDescent="0.25">
      <c r="A115" s="35">
        <v>71</v>
      </c>
      <c r="B115" s="48" t="s">
        <v>15</v>
      </c>
      <c r="C115" s="49"/>
      <c r="D115" s="55">
        <v>2626</v>
      </c>
      <c r="E115" s="55" t="s">
        <v>17</v>
      </c>
      <c r="F115" s="55" t="s">
        <v>153</v>
      </c>
      <c r="G115" s="49"/>
      <c r="H115" s="49"/>
      <c r="I115" s="55" t="s">
        <v>87</v>
      </c>
      <c r="J115" s="55">
        <v>183</v>
      </c>
      <c r="K115" s="74">
        <v>1</v>
      </c>
      <c r="L115" s="68">
        <v>13900</v>
      </c>
      <c r="O115" s="33"/>
      <c r="P115" s="69"/>
      <c r="Q115" s="33"/>
      <c r="R115" s="40"/>
      <c r="S115" s="33"/>
      <c r="T115" s="69"/>
      <c r="U115" s="33"/>
      <c r="V115" s="40"/>
      <c r="W115" s="41"/>
      <c r="X115" s="33"/>
      <c r="Y115" s="33"/>
    </row>
    <row r="116" spans="1:25" x14ac:dyDescent="0.25">
      <c r="A116" s="35">
        <v>72</v>
      </c>
      <c r="B116" s="48" t="s">
        <v>15</v>
      </c>
      <c r="C116" s="49"/>
      <c r="D116" s="55">
        <v>2626</v>
      </c>
      <c r="E116" s="55" t="s">
        <v>17</v>
      </c>
      <c r="F116" s="55" t="s">
        <v>154</v>
      </c>
      <c r="G116" s="49"/>
      <c r="H116" s="49"/>
      <c r="I116" s="70" t="s">
        <v>87</v>
      </c>
      <c r="J116" s="55">
        <v>86</v>
      </c>
      <c r="K116" s="78">
        <v>1</v>
      </c>
      <c r="L116" s="68">
        <v>7000</v>
      </c>
      <c r="O116" s="33"/>
      <c r="P116" s="69"/>
      <c r="Q116" s="33"/>
      <c r="R116" s="40"/>
      <c r="S116" s="33"/>
      <c r="T116" s="69"/>
      <c r="U116" s="33"/>
      <c r="V116" s="40"/>
      <c r="W116" s="41"/>
      <c r="X116" s="33"/>
      <c r="Y116" s="33"/>
    </row>
    <row r="117" spans="1:25" x14ac:dyDescent="0.25">
      <c r="A117" s="35">
        <v>73</v>
      </c>
      <c r="B117" s="48" t="s">
        <v>15</v>
      </c>
      <c r="C117" s="49"/>
      <c r="D117" s="55">
        <v>2626</v>
      </c>
      <c r="E117" s="55" t="s">
        <v>17</v>
      </c>
      <c r="F117" s="55" t="s">
        <v>155</v>
      </c>
      <c r="G117" s="49"/>
      <c r="H117" s="49"/>
      <c r="I117" s="55" t="s">
        <v>87</v>
      </c>
      <c r="J117" s="55">
        <v>11</v>
      </c>
      <c r="K117" s="74">
        <v>1</v>
      </c>
      <c r="L117" s="68">
        <v>1800</v>
      </c>
      <c r="O117" s="33"/>
      <c r="P117" s="69"/>
      <c r="Q117" s="33"/>
      <c r="R117" s="40"/>
      <c r="S117" s="33"/>
      <c r="T117" s="69"/>
      <c r="U117" s="33"/>
      <c r="V117" s="40"/>
      <c r="W117" s="41"/>
      <c r="X117" s="33"/>
      <c r="Y117" s="33"/>
    </row>
    <row r="118" spans="1:25" x14ac:dyDescent="0.25">
      <c r="A118" s="35">
        <v>74</v>
      </c>
      <c r="B118" s="48" t="s">
        <v>15</v>
      </c>
      <c r="C118" s="49"/>
      <c r="D118" s="55">
        <v>2626</v>
      </c>
      <c r="E118" s="55" t="s">
        <v>17</v>
      </c>
      <c r="F118" s="55" t="s">
        <v>156</v>
      </c>
      <c r="G118" s="49"/>
      <c r="H118" s="49"/>
      <c r="I118" s="70" t="s">
        <v>87</v>
      </c>
      <c r="J118" s="55">
        <v>285</v>
      </c>
      <c r="K118" s="78">
        <v>1</v>
      </c>
      <c r="L118" s="68">
        <v>7700</v>
      </c>
      <c r="M118" s="62"/>
      <c r="N118" s="62"/>
      <c r="O118" s="56"/>
      <c r="P118" s="73"/>
      <c r="Q118" s="56"/>
      <c r="R118" s="79"/>
      <c r="S118" s="56"/>
      <c r="T118" s="73"/>
      <c r="U118" s="56"/>
      <c r="V118" s="79"/>
      <c r="W118" s="80"/>
      <c r="X118" s="56"/>
      <c r="Y118" s="56"/>
    </row>
    <row r="119" spans="1:25" x14ac:dyDescent="0.25">
      <c r="A119" s="35">
        <v>75</v>
      </c>
      <c r="B119" s="48" t="s">
        <v>15</v>
      </c>
      <c r="C119" s="49"/>
      <c r="D119" s="55">
        <v>2715</v>
      </c>
      <c r="E119" s="55" t="s">
        <v>96</v>
      </c>
      <c r="F119" s="55" t="s">
        <v>157</v>
      </c>
      <c r="G119" s="49"/>
      <c r="H119" s="49"/>
      <c r="I119" s="55" t="s">
        <v>87</v>
      </c>
      <c r="J119" s="55">
        <v>343</v>
      </c>
      <c r="K119" s="81">
        <v>0.75</v>
      </c>
      <c r="L119" s="68">
        <v>17600</v>
      </c>
      <c r="M119" s="62"/>
      <c r="N119" s="62"/>
      <c r="O119" s="56"/>
      <c r="P119" s="73"/>
      <c r="Q119" s="56"/>
      <c r="R119" s="79"/>
      <c r="S119" s="56"/>
      <c r="T119" s="73"/>
      <c r="U119" s="56"/>
      <c r="V119" s="79"/>
      <c r="W119" s="80"/>
      <c r="X119" s="56"/>
      <c r="Y119" s="56"/>
    </row>
    <row r="120" spans="1:25" x14ac:dyDescent="0.25">
      <c r="A120" s="35">
        <v>76</v>
      </c>
      <c r="B120" s="48" t="s">
        <v>15</v>
      </c>
      <c r="C120" s="49"/>
      <c r="D120" s="55">
        <v>2715</v>
      </c>
      <c r="E120" s="55" t="s">
        <v>96</v>
      </c>
      <c r="F120" s="55" t="s">
        <v>158</v>
      </c>
      <c r="G120" s="49"/>
      <c r="H120" s="49"/>
      <c r="I120" s="70" t="s">
        <v>87</v>
      </c>
      <c r="J120" s="55">
        <v>66</v>
      </c>
      <c r="K120" s="78">
        <v>1</v>
      </c>
      <c r="L120" s="68">
        <v>5400</v>
      </c>
      <c r="M120" s="62"/>
      <c r="N120" s="62"/>
      <c r="O120" s="56"/>
      <c r="P120" s="73"/>
      <c r="Q120" s="56"/>
      <c r="R120" s="79"/>
      <c r="S120" s="56"/>
      <c r="T120" s="73"/>
      <c r="U120" s="56"/>
      <c r="V120" s="79"/>
      <c r="W120" s="80"/>
      <c r="X120" s="56"/>
      <c r="Y120" s="56"/>
    </row>
    <row r="121" spans="1:25" x14ac:dyDescent="0.25">
      <c r="A121" s="35">
        <v>77</v>
      </c>
      <c r="B121" s="48" t="s">
        <v>15</v>
      </c>
      <c r="C121" s="49"/>
      <c r="D121" s="55">
        <v>2715</v>
      </c>
      <c r="E121" s="55" t="s">
        <v>96</v>
      </c>
      <c r="F121" s="55" t="s">
        <v>159</v>
      </c>
      <c r="G121" s="49"/>
      <c r="H121" s="49"/>
      <c r="I121" s="55" t="s">
        <v>87</v>
      </c>
      <c r="J121" s="55">
        <v>27</v>
      </c>
      <c r="K121" s="74">
        <v>1</v>
      </c>
      <c r="L121" s="68">
        <v>2300</v>
      </c>
      <c r="M121" s="62"/>
      <c r="N121" s="62"/>
      <c r="O121" s="56"/>
      <c r="P121" s="73"/>
      <c r="Q121" s="56"/>
      <c r="R121" s="79"/>
      <c r="S121" s="56"/>
      <c r="T121" s="73"/>
      <c r="U121" s="56"/>
      <c r="V121" s="79"/>
      <c r="W121" s="80"/>
      <c r="X121" s="56"/>
      <c r="Y121" s="56"/>
    </row>
    <row r="122" spans="1:25" x14ac:dyDescent="0.25">
      <c r="A122" s="35">
        <v>78</v>
      </c>
      <c r="B122" s="48" t="s">
        <v>15</v>
      </c>
      <c r="C122" s="49"/>
      <c r="D122" s="55">
        <v>2626</v>
      </c>
      <c r="E122" s="55" t="s">
        <v>17</v>
      </c>
      <c r="F122" s="55" t="s">
        <v>160</v>
      </c>
      <c r="G122" s="49"/>
      <c r="H122" s="49"/>
      <c r="I122" s="70" t="s">
        <v>87</v>
      </c>
      <c r="J122" s="55">
        <v>218</v>
      </c>
      <c r="K122" s="78">
        <v>1</v>
      </c>
      <c r="L122" s="68">
        <v>1500</v>
      </c>
      <c r="O122" s="33"/>
      <c r="P122" s="69"/>
      <c r="Q122" s="33"/>
      <c r="R122" s="40"/>
      <c r="S122" s="33"/>
      <c r="T122" s="69"/>
      <c r="U122" s="33"/>
      <c r="V122" s="40"/>
      <c r="W122" s="41"/>
      <c r="X122" s="33"/>
      <c r="Y122" s="33"/>
    </row>
    <row r="123" spans="1:25" x14ac:dyDescent="0.25">
      <c r="A123" s="35">
        <v>79</v>
      </c>
      <c r="B123" s="48" t="s">
        <v>15</v>
      </c>
      <c r="C123" s="49"/>
      <c r="D123" s="55">
        <v>2626</v>
      </c>
      <c r="E123" s="55" t="s">
        <v>17</v>
      </c>
      <c r="F123" s="55" t="s">
        <v>161</v>
      </c>
      <c r="G123" s="49"/>
      <c r="H123" s="49"/>
      <c r="I123" s="55" t="s">
        <v>87</v>
      </c>
      <c r="J123" s="55">
        <v>324</v>
      </c>
      <c r="K123" s="74">
        <v>1</v>
      </c>
      <c r="L123" s="68">
        <v>11500</v>
      </c>
      <c r="O123" s="33"/>
      <c r="P123" s="69"/>
      <c r="Q123" s="33"/>
      <c r="R123" s="40"/>
      <c r="S123" s="33"/>
      <c r="T123" s="69"/>
      <c r="U123" s="33"/>
      <c r="V123" s="40"/>
      <c r="W123" s="41"/>
      <c r="X123" s="33"/>
      <c r="Y123" s="33"/>
    </row>
    <row r="124" spans="1:25" x14ac:dyDescent="0.25">
      <c r="A124" s="35">
        <v>80</v>
      </c>
      <c r="B124" s="48" t="s">
        <v>15</v>
      </c>
      <c r="C124" s="49"/>
      <c r="D124" s="55">
        <v>2626</v>
      </c>
      <c r="E124" s="55" t="s">
        <v>17</v>
      </c>
      <c r="F124" s="55" t="s">
        <v>162</v>
      </c>
      <c r="G124" s="49"/>
      <c r="H124" s="49"/>
      <c r="I124" s="70" t="s">
        <v>87</v>
      </c>
      <c r="J124" s="55">
        <v>307</v>
      </c>
      <c r="K124" s="78">
        <v>1</v>
      </c>
      <c r="L124" s="68">
        <v>2300</v>
      </c>
      <c r="O124" s="33"/>
      <c r="P124" s="69"/>
      <c r="Q124" s="33"/>
      <c r="R124" s="40"/>
      <c r="S124" s="33"/>
      <c r="T124" s="69"/>
      <c r="U124" s="33"/>
      <c r="V124" s="40"/>
      <c r="W124" s="41"/>
      <c r="X124" s="33"/>
      <c r="Y124" s="33"/>
    </row>
    <row r="125" spans="1:25" x14ac:dyDescent="0.25">
      <c r="A125" s="35">
        <v>81</v>
      </c>
      <c r="B125" s="48" t="s">
        <v>15</v>
      </c>
      <c r="C125" s="49"/>
      <c r="D125" s="55">
        <v>2628</v>
      </c>
      <c r="E125" s="55" t="s">
        <v>110</v>
      </c>
      <c r="F125" s="55" t="s">
        <v>163</v>
      </c>
      <c r="G125" s="49"/>
      <c r="H125" s="49"/>
      <c r="I125" s="55" t="s">
        <v>87</v>
      </c>
      <c r="J125" s="55">
        <v>76</v>
      </c>
      <c r="K125" s="74">
        <v>1</v>
      </c>
      <c r="L125" s="68">
        <v>5400</v>
      </c>
      <c r="O125" s="33"/>
      <c r="P125" s="69"/>
      <c r="Q125" s="33"/>
      <c r="R125" s="40"/>
      <c r="S125" s="33"/>
      <c r="T125" s="69"/>
      <c r="U125" s="33"/>
      <c r="V125" s="40"/>
      <c r="W125" s="41"/>
      <c r="X125" s="33"/>
      <c r="Y125" s="33"/>
    </row>
    <row r="126" spans="1:25" x14ac:dyDescent="0.25">
      <c r="A126" s="35">
        <v>82</v>
      </c>
      <c r="B126" s="48" t="s">
        <v>15</v>
      </c>
      <c r="C126" s="49"/>
      <c r="D126" s="55">
        <v>2626</v>
      </c>
      <c r="E126" s="55" t="s">
        <v>17</v>
      </c>
      <c r="F126" s="55" t="s">
        <v>164</v>
      </c>
      <c r="G126" s="49"/>
      <c r="H126" s="49"/>
      <c r="I126" s="70" t="s">
        <v>87</v>
      </c>
      <c r="J126" s="55">
        <v>1297</v>
      </c>
      <c r="K126" s="78">
        <v>1</v>
      </c>
      <c r="L126" s="68">
        <v>3900</v>
      </c>
      <c r="O126" s="33"/>
      <c r="P126" s="69"/>
      <c r="Q126" s="33"/>
      <c r="R126" s="40"/>
      <c r="S126" s="33"/>
      <c r="T126" s="69"/>
      <c r="U126" s="33"/>
      <c r="V126" s="40"/>
      <c r="W126" s="41"/>
      <c r="X126" s="33"/>
      <c r="Y126" s="33"/>
    </row>
    <row r="127" spans="1:25" x14ac:dyDescent="0.25">
      <c r="A127" s="35">
        <v>83</v>
      </c>
      <c r="B127" s="48" t="s">
        <v>15</v>
      </c>
      <c r="C127" s="49"/>
      <c r="D127" s="55">
        <v>2626</v>
      </c>
      <c r="E127" s="55" t="s">
        <v>17</v>
      </c>
      <c r="F127" s="55" t="s">
        <v>165</v>
      </c>
      <c r="G127" s="49"/>
      <c r="H127" s="49"/>
      <c r="I127" s="70" t="s">
        <v>87</v>
      </c>
      <c r="J127" s="55">
        <v>3500</v>
      </c>
      <c r="K127" s="78">
        <v>1</v>
      </c>
      <c r="L127" s="68">
        <v>384500</v>
      </c>
      <c r="O127" s="33"/>
      <c r="P127" s="69"/>
      <c r="Q127" s="33"/>
      <c r="R127" s="40"/>
      <c r="S127" s="33"/>
      <c r="T127" s="69"/>
      <c r="U127" s="33"/>
      <c r="V127" s="40"/>
      <c r="W127" s="41"/>
      <c r="X127" s="33"/>
      <c r="Y127" s="33"/>
    </row>
    <row r="128" spans="1:25" x14ac:dyDescent="0.25">
      <c r="A128" s="35">
        <v>84</v>
      </c>
      <c r="B128" s="48" t="s">
        <v>15</v>
      </c>
      <c r="C128" s="49"/>
      <c r="D128" s="55">
        <v>2626</v>
      </c>
      <c r="E128" s="55" t="s">
        <v>17</v>
      </c>
      <c r="F128" s="55" t="s">
        <v>166</v>
      </c>
      <c r="G128" s="49"/>
      <c r="H128" s="49"/>
      <c r="I128" s="70" t="s">
        <v>87</v>
      </c>
      <c r="J128" s="55">
        <v>150</v>
      </c>
      <c r="K128" s="82">
        <v>0.33333333333333331</v>
      </c>
      <c r="L128" s="68">
        <v>11500</v>
      </c>
      <c r="M128" s="62"/>
      <c r="N128" s="62"/>
      <c r="O128" s="56"/>
      <c r="P128" s="73"/>
      <c r="Q128" s="56"/>
      <c r="R128" s="79"/>
      <c r="S128" s="56"/>
      <c r="T128" s="73"/>
      <c r="U128" s="56"/>
      <c r="V128" s="79"/>
      <c r="W128" s="41"/>
      <c r="X128" s="33"/>
      <c r="Y128" s="33"/>
    </row>
    <row r="129" spans="1:25" x14ac:dyDescent="0.25">
      <c r="A129" s="35">
        <v>85</v>
      </c>
      <c r="B129" s="48" t="s">
        <v>15</v>
      </c>
      <c r="C129" s="49"/>
      <c r="D129" s="55">
        <v>2626</v>
      </c>
      <c r="E129" s="55" t="s">
        <v>17</v>
      </c>
      <c r="F129" s="55" t="s">
        <v>167</v>
      </c>
      <c r="G129" s="49"/>
      <c r="H129" s="49"/>
      <c r="I129" s="70" t="s">
        <v>87</v>
      </c>
      <c r="J129" s="55">
        <v>530</v>
      </c>
      <c r="K129" s="78">
        <v>1</v>
      </c>
      <c r="L129" s="68">
        <v>62000</v>
      </c>
      <c r="M129" s="56"/>
      <c r="N129" s="56"/>
      <c r="O129" s="56"/>
      <c r="P129" s="73"/>
      <c r="Q129" s="56"/>
      <c r="R129" s="79"/>
      <c r="S129" s="56"/>
      <c r="T129" s="73"/>
      <c r="U129" s="56"/>
      <c r="V129" s="79"/>
      <c r="W129" s="41"/>
      <c r="X129" s="33"/>
      <c r="Y129" s="33"/>
    </row>
    <row r="130" spans="1:25" x14ac:dyDescent="0.25">
      <c r="A130" s="35">
        <v>86</v>
      </c>
      <c r="B130" s="48" t="s">
        <v>15</v>
      </c>
      <c r="C130" s="49"/>
      <c r="D130" s="55">
        <v>2715</v>
      </c>
      <c r="E130" s="55" t="s">
        <v>96</v>
      </c>
      <c r="F130" s="55" t="s">
        <v>168</v>
      </c>
      <c r="G130" s="49"/>
      <c r="H130" s="49"/>
      <c r="I130" s="70" t="s">
        <v>87</v>
      </c>
      <c r="J130" s="55" t="s">
        <v>169</v>
      </c>
      <c r="K130" s="78">
        <v>1</v>
      </c>
      <c r="L130" s="68">
        <v>108000</v>
      </c>
      <c r="M130" s="56"/>
      <c r="N130" s="56"/>
      <c r="O130" s="56"/>
      <c r="P130" s="73"/>
      <c r="Q130" s="56"/>
      <c r="R130" s="79"/>
      <c r="S130" s="56"/>
      <c r="T130" s="73"/>
      <c r="U130" s="56"/>
      <c r="V130" s="79"/>
      <c r="W130" s="41"/>
      <c r="X130" s="33"/>
      <c r="Y130" s="33"/>
    </row>
    <row r="131" spans="1:25" x14ac:dyDescent="0.25">
      <c r="A131" s="103">
        <v>87</v>
      </c>
      <c r="B131" s="48" t="s">
        <v>15</v>
      </c>
      <c r="C131" s="49"/>
      <c r="D131" s="55">
        <v>2626</v>
      </c>
      <c r="E131" s="55" t="s">
        <v>17</v>
      </c>
      <c r="F131" s="55" t="s">
        <v>170</v>
      </c>
      <c r="G131" s="49"/>
      <c r="H131" s="49"/>
      <c r="I131" s="70" t="s">
        <v>87</v>
      </c>
      <c r="J131" s="55">
        <v>9067</v>
      </c>
      <c r="K131" s="78">
        <v>1</v>
      </c>
      <c r="L131" s="68">
        <v>416000</v>
      </c>
      <c r="M131" s="83"/>
      <c r="N131" s="56"/>
      <c r="O131" s="56"/>
      <c r="P131" s="73"/>
      <c r="Q131" s="56"/>
      <c r="R131" s="73"/>
      <c r="S131" s="56"/>
      <c r="T131" s="73"/>
      <c r="U131" s="56"/>
      <c r="V131" s="79"/>
      <c r="W131" s="41"/>
      <c r="X131" s="33"/>
      <c r="Y131" s="33"/>
    </row>
    <row r="132" spans="1:25" x14ac:dyDescent="0.25">
      <c r="A132" s="103">
        <v>88</v>
      </c>
      <c r="B132" s="48" t="s">
        <v>15</v>
      </c>
      <c r="C132" s="49"/>
      <c r="D132" s="55">
        <v>2626</v>
      </c>
      <c r="E132" s="55" t="s">
        <v>17</v>
      </c>
      <c r="F132" s="55" t="s">
        <v>171</v>
      </c>
      <c r="G132" s="49"/>
      <c r="H132" s="49"/>
      <c r="I132" s="70" t="s">
        <v>87</v>
      </c>
      <c r="J132" s="55">
        <v>3604</v>
      </c>
      <c r="K132" s="78">
        <v>1</v>
      </c>
      <c r="L132" s="68">
        <v>167000</v>
      </c>
      <c r="M132" s="83"/>
      <c r="N132" s="56"/>
      <c r="O132" s="56"/>
      <c r="P132" s="73"/>
      <c r="Q132" s="56"/>
      <c r="R132" s="73"/>
      <c r="S132" s="56"/>
      <c r="T132" s="73"/>
      <c r="U132" s="56"/>
      <c r="V132" s="79"/>
      <c r="W132" s="41"/>
      <c r="X132" s="33"/>
      <c r="Y132" s="33"/>
    </row>
    <row r="133" spans="1:25" x14ac:dyDescent="0.25">
      <c r="A133" s="103">
        <v>89</v>
      </c>
      <c r="B133" s="48" t="s">
        <v>15</v>
      </c>
      <c r="C133" s="49"/>
      <c r="D133" s="55">
        <v>2626</v>
      </c>
      <c r="E133" s="55" t="s">
        <v>17</v>
      </c>
      <c r="F133" s="55" t="s">
        <v>172</v>
      </c>
      <c r="G133" s="49"/>
      <c r="H133" s="49"/>
      <c r="I133" s="70" t="s">
        <v>87</v>
      </c>
      <c r="J133" s="55">
        <v>3083</v>
      </c>
      <c r="K133" s="78">
        <v>1</v>
      </c>
      <c r="L133" s="68">
        <v>143000</v>
      </c>
      <c r="M133" s="83"/>
      <c r="N133" s="56"/>
      <c r="O133" s="56"/>
      <c r="P133" s="73"/>
      <c r="Q133" s="56"/>
      <c r="R133" s="73"/>
      <c r="S133" s="56"/>
      <c r="T133" s="73"/>
      <c r="U133" s="56"/>
      <c r="V133" s="79"/>
      <c r="W133" s="41"/>
      <c r="X133" s="33"/>
      <c r="Y133" s="33"/>
    </row>
    <row r="134" spans="1:25" x14ac:dyDescent="0.25">
      <c r="A134" s="103">
        <v>90</v>
      </c>
      <c r="B134" s="48" t="s">
        <v>15</v>
      </c>
      <c r="C134" s="49"/>
      <c r="D134" s="55">
        <v>2626</v>
      </c>
      <c r="E134" s="55" t="s">
        <v>17</v>
      </c>
      <c r="F134" s="55" t="s">
        <v>173</v>
      </c>
      <c r="G134" s="49"/>
      <c r="H134" s="49"/>
      <c r="I134" s="70" t="s">
        <v>87</v>
      </c>
      <c r="J134" s="55">
        <v>555</v>
      </c>
      <c r="K134" s="78">
        <v>1</v>
      </c>
      <c r="L134" s="84">
        <v>26000</v>
      </c>
      <c r="M134" s="85"/>
      <c r="N134" s="56"/>
      <c r="O134" s="56"/>
      <c r="P134" s="73"/>
      <c r="Q134" s="56"/>
      <c r="R134" s="73"/>
      <c r="S134" s="56"/>
      <c r="T134" s="73"/>
      <c r="U134" s="56"/>
      <c r="V134" s="79"/>
      <c r="W134" s="41"/>
      <c r="X134" s="33"/>
      <c r="Y134" s="33"/>
    </row>
    <row r="135" spans="1:25" x14ac:dyDescent="0.25">
      <c r="A135" s="103">
        <v>91</v>
      </c>
      <c r="B135" s="48" t="s">
        <v>15</v>
      </c>
      <c r="C135" s="49"/>
      <c r="D135" s="55">
        <v>2626</v>
      </c>
      <c r="E135" s="55" t="s">
        <v>17</v>
      </c>
      <c r="F135" s="55" t="s">
        <v>174</v>
      </c>
      <c r="G135" s="49"/>
      <c r="H135" s="49"/>
      <c r="I135" s="70" t="s">
        <v>87</v>
      </c>
      <c r="J135" s="55">
        <v>327</v>
      </c>
      <c r="K135" s="78">
        <v>1</v>
      </c>
      <c r="L135" s="84">
        <v>15100</v>
      </c>
      <c r="M135" s="85"/>
      <c r="N135" s="56"/>
      <c r="O135" s="56"/>
      <c r="P135" s="73"/>
      <c r="Q135" s="56"/>
      <c r="R135" s="73"/>
      <c r="S135" s="56"/>
      <c r="T135" s="73"/>
      <c r="U135" s="56"/>
      <c r="V135" s="79"/>
      <c r="W135" s="41"/>
      <c r="X135" s="33"/>
      <c r="Y135" s="33"/>
    </row>
    <row r="136" spans="1:25" s="101" customFormat="1" ht="12.75" x14ac:dyDescent="0.2">
      <c r="A136" s="102">
        <v>92</v>
      </c>
      <c r="B136" s="65" t="s">
        <v>183</v>
      </c>
      <c r="C136" s="65"/>
      <c r="D136" s="55">
        <v>2629</v>
      </c>
      <c r="E136" s="55" t="s">
        <v>110</v>
      </c>
      <c r="F136" s="55" t="s">
        <v>182</v>
      </c>
      <c r="G136" s="55"/>
      <c r="H136" s="55"/>
      <c r="I136" s="55" t="s">
        <v>87</v>
      </c>
      <c r="J136" s="55">
        <v>40</v>
      </c>
      <c r="K136" s="51">
        <v>1</v>
      </c>
      <c r="L136" s="53">
        <v>4000</v>
      </c>
      <c r="M136" s="97"/>
      <c r="N136" s="97"/>
      <c r="O136" s="98"/>
      <c r="P136" s="99"/>
      <c r="Q136" s="97"/>
      <c r="R136" s="99"/>
      <c r="S136" s="97"/>
      <c r="T136" s="97"/>
      <c r="U136" s="97"/>
      <c r="V136" s="99"/>
      <c r="W136" s="99"/>
      <c r="X136" s="100"/>
      <c r="Y136" s="100"/>
    </row>
    <row r="137" spans="1:25" s="87" customFormat="1" ht="16.5" customHeight="1" x14ac:dyDescent="0.25">
      <c r="A137" s="86" t="s">
        <v>175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8">
        <f>SUM(L45:L136)</f>
        <v>3340000</v>
      </c>
      <c r="O137" s="89"/>
      <c r="P137" s="89"/>
      <c r="Q137" s="89"/>
      <c r="R137" s="89"/>
      <c r="S137" s="89"/>
      <c r="T137" s="89"/>
      <c r="U137" s="89"/>
      <c r="V137" s="89"/>
      <c r="W137" s="90"/>
      <c r="X137" s="89"/>
      <c r="Y137" s="89"/>
    </row>
    <row r="138" spans="1:25" ht="45" customHeight="1" x14ac:dyDescent="0.25">
      <c r="L138" s="91"/>
      <c r="R138" s="92"/>
      <c r="V138" s="92"/>
      <c r="W138" s="92"/>
    </row>
    <row r="139" spans="1:25" s="93" customFormat="1" ht="15.75" x14ac:dyDescent="0.25">
      <c r="B139" s="93" t="s">
        <v>176</v>
      </c>
      <c r="L139" s="88">
        <f>SUM(L137+L40)</f>
        <v>6400000</v>
      </c>
      <c r="V139" s="94"/>
      <c r="W139" s="94"/>
    </row>
  </sheetData>
  <mergeCells count="2">
    <mergeCell ref="K2:L2"/>
    <mergeCell ref="K43:L4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Izola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Miklavc</dc:creator>
  <cp:lastModifiedBy>Patricija Fabijančič Močibob</cp:lastModifiedBy>
  <cp:lastPrinted>2019-02-27T08:33:35Z</cp:lastPrinted>
  <dcterms:created xsi:type="dcterms:W3CDTF">2019-02-20T09:46:55Z</dcterms:created>
  <dcterms:modified xsi:type="dcterms:W3CDTF">2019-03-21T15:02:59Z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-747634277</vt:i4>
  </property>
  <property fmtid="{D5CDD505-2E9C-101B-9397-08002B2CF9AE}" pid="3" name="_NewReviewCycle">
    <vt:lpwstr/>
  </property>
  <property fmtid="{D5CDD505-2E9C-101B-9397-08002B2CF9AE}" pid="4" name="_EmailSubject">
    <vt:lpwstr>spremembe in dopolnitve predloga Proračuna za leto 2019 - dopolnitve župana</vt:lpwstr>
  </property>
  <property fmtid="{D5CDD505-2E9C-101B-9397-08002B2CF9AE}" pid="5" name="_AuthorEmail">
    <vt:lpwstr>patricija.fabijancic-mocibob@izola.si</vt:lpwstr>
  </property>
  <property fmtid="{D5CDD505-2E9C-101B-9397-08002B2CF9AE}" pid="6" name="_AuthorEmailDisplayName">
    <vt:lpwstr>Patricija Fabijančič Močibob</vt:lpwstr>
  </property>
  <property fmtid="{D5CDD505-2E9C-101B-9397-08002B2CF9AE}" pid="8" name="_PreviousAdHocReviewCycleID">
    <vt:i4>1625951357</vt:i4>
  </property>
</Properties>
</file>